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ПиНП\Общедомовые Приборы учета\2023\"/>
    </mc:Choice>
  </mc:AlternateContent>
  <bookViews>
    <workbookView xWindow="120" yWindow="105" windowWidth="28695" windowHeight="1254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Лист1!$A$6:$M$316</definedName>
  </definedNames>
  <calcPr calcId="162913"/>
</workbook>
</file>

<file path=xl/calcChain.xml><?xml version="1.0" encoding="utf-8"?>
<calcChain xmlns="http://schemas.openxmlformats.org/spreadsheetml/2006/main">
  <c r="M259" i="1" l="1"/>
  <c r="M69" i="1" l="1"/>
  <c r="M273" i="1" l="1"/>
  <c r="M316" i="1" l="1"/>
  <c r="M314" i="1"/>
  <c r="M312" i="1"/>
  <c r="M286" i="1" l="1"/>
  <c r="M278" i="1"/>
  <c r="M276" i="1"/>
  <c r="M275" i="1"/>
  <c r="M274" i="1"/>
  <c r="M269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60" i="1"/>
  <c r="M261" i="1"/>
  <c r="M262" i="1"/>
  <c r="M263" i="1"/>
  <c r="M264" i="1"/>
  <c r="M265" i="1"/>
  <c r="M266" i="1"/>
  <c r="M267" i="1"/>
  <c r="M268" i="1"/>
  <c r="M270" i="1"/>
  <c r="M271" i="1"/>
  <c r="M272" i="1"/>
  <c r="M277" i="1"/>
  <c r="M279" i="1"/>
  <c r="M280" i="1"/>
  <c r="M281" i="1"/>
  <c r="M282" i="1"/>
  <c r="M283" i="1"/>
  <c r="M284" i="1"/>
  <c r="M285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3" i="1"/>
  <c r="M315" i="1"/>
  <c r="M7" i="1"/>
  <c r="K5" i="2" l="1"/>
</calcChain>
</file>

<file path=xl/sharedStrings.xml><?xml version="1.0" encoding="utf-8"?>
<sst xmlns="http://schemas.openxmlformats.org/spreadsheetml/2006/main" count="692" uniqueCount="343">
  <si>
    <t>№</t>
  </si>
  <si>
    <t>Адрес</t>
  </si>
  <si>
    <t>Управляющая компания</t>
  </si>
  <si>
    <t>Потребление тепловой энергии на отопление по показаниям общедомового прибора учета, Гкал.</t>
  </si>
  <si>
    <t>Шмидта 12</t>
  </si>
  <si>
    <t>Сибирская 1</t>
  </si>
  <si>
    <t>Сибирская 3</t>
  </si>
  <si>
    <t>Сибирская 15</t>
  </si>
  <si>
    <t>Сибирская 17</t>
  </si>
  <si>
    <t>Сибирская 19</t>
  </si>
  <si>
    <t>Солнечная 3</t>
  </si>
  <si>
    <t>Солнечная 5</t>
  </si>
  <si>
    <t>Солнечная 7</t>
  </si>
  <si>
    <t>Солнечная 9</t>
  </si>
  <si>
    <t>Солнечная 13</t>
  </si>
  <si>
    <t>Солнечная 15</t>
  </si>
  <si>
    <t>Солнечная 17</t>
  </si>
  <si>
    <t>Солнечная 19</t>
  </si>
  <si>
    <t>Солнечная 21</t>
  </si>
  <si>
    <t>Сопочинского 7</t>
  </si>
  <si>
    <t>Сопочинского 11</t>
  </si>
  <si>
    <t>Сопочинского 13</t>
  </si>
  <si>
    <t>Сопочинского 15</t>
  </si>
  <si>
    <t>Степана Повха 16</t>
  </si>
  <si>
    <t>Степана Повха 22</t>
  </si>
  <si>
    <t>Бакинская 35</t>
  </si>
  <si>
    <t>Бакинская 37</t>
  </si>
  <si>
    <t>Бакинская 39</t>
  </si>
  <si>
    <t>Бакинская 41</t>
  </si>
  <si>
    <t>Бакинская 47</t>
  </si>
  <si>
    <t>Бакинская 49</t>
  </si>
  <si>
    <t>Бакинская 51</t>
  </si>
  <si>
    <t>Бакинская 53</t>
  </si>
  <si>
    <t>Бакинская 55</t>
  </si>
  <si>
    <t>Бакинская 57</t>
  </si>
  <si>
    <t>Бакинская 59</t>
  </si>
  <si>
    <t>Бакинская 61</t>
  </si>
  <si>
    <t>Бакинская 63</t>
  </si>
  <si>
    <t>Бакинская 65</t>
  </si>
  <si>
    <t>Бакинская 67</t>
  </si>
  <si>
    <t>Ленинградская 1</t>
  </si>
  <si>
    <t>Ленинградская 3</t>
  </si>
  <si>
    <t>Ленинградская 5</t>
  </si>
  <si>
    <t>Ленинградская 7</t>
  </si>
  <si>
    <t>Ленинградская 9</t>
  </si>
  <si>
    <t>Ленинградская 11</t>
  </si>
  <si>
    <t>Ленинградская 13</t>
  </si>
  <si>
    <t>Ленинградская 15</t>
  </si>
  <si>
    <t>Ленинградская 17</t>
  </si>
  <si>
    <t>Ленинградская 19</t>
  </si>
  <si>
    <t>Ленинградская 21</t>
  </si>
  <si>
    <t>Градостроителей 2</t>
  </si>
  <si>
    <t>Градостроителей 2а</t>
  </si>
  <si>
    <t>Градостроителей 4</t>
  </si>
  <si>
    <t>Градостроителей 6</t>
  </si>
  <si>
    <t>Дружбы Народов 8</t>
  </si>
  <si>
    <t>Дружбы Народов 10</t>
  </si>
  <si>
    <t>Дружбы Народов 12/1</t>
  </si>
  <si>
    <t>Дружбы Народов 12а</t>
  </si>
  <si>
    <t>Дружбы Народов 12б</t>
  </si>
  <si>
    <t>Дружбы Народов 12в</t>
  </si>
  <si>
    <t>Прибалтийская 1</t>
  </si>
  <si>
    <t>Прибалтийская 3</t>
  </si>
  <si>
    <t>Прибалтийская 3а</t>
  </si>
  <si>
    <t>Прибалтийская 5</t>
  </si>
  <si>
    <t>Сургутское шоссе 1</t>
  </si>
  <si>
    <t>Сургутское шоссе 3</t>
  </si>
  <si>
    <t>Сургутское шоссе 3А</t>
  </si>
  <si>
    <t>Сургутское шоссе 5</t>
  </si>
  <si>
    <t>Сургутское шоссе 9</t>
  </si>
  <si>
    <t>Градостроителей 8</t>
  </si>
  <si>
    <t>Градостроителей 16</t>
  </si>
  <si>
    <t>Градостроителей 16/1</t>
  </si>
  <si>
    <t>Градостроителей 19</t>
  </si>
  <si>
    <t>Градостроителей 20</t>
  </si>
  <si>
    <t>Градостроителей 20/1</t>
  </si>
  <si>
    <t>Градостроителей 22</t>
  </si>
  <si>
    <t>Мира 30</t>
  </si>
  <si>
    <t>Мира 32</t>
  </si>
  <si>
    <t>Мира 34</t>
  </si>
  <si>
    <t>Мира 36</t>
  </si>
  <si>
    <t>Мира 38</t>
  </si>
  <si>
    <t>Мира 46</t>
  </si>
  <si>
    <t>Мира 48</t>
  </si>
  <si>
    <t>Мира 52</t>
  </si>
  <si>
    <t>Мира 58</t>
  </si>
  <si>
    <t>Северная 3</t>
  </si>
  <si>
    <t>Северная 5</t>
  </si>
  <si>
    <t>Северная 7</t>
  </si>
  <si>
    <t xml:space="preserve">Северная 9 </t>
  </si>
  <si>
    <t>Сургутское шоссе 7</t>
  </si>
  <si>
    <t>Сургутское шоссе 11</t>
  </si>
  <si>
    <t>Сургутское шоссе 11а</t>
  </si>
  <si>
    <t>Сургутское шоссе 13</t>
  </si>
  <si>
    <t>Сургутское шоссе 17</t>
  </si>
  <si>
    <t>Бакинская 1</t>
  </si>
  <si>
    <t>Бакинская 3</t>
  </si>
  <si>
    <t>Бакинская 11</t>
  </si>
  <si>
    <t>Бакинская 13</t>
  </si>
  <si>
    <t>Бакинская 15</t>
  </si>
  <si>
    <t>Бакинская 17</t>
  </si>
  <si>
    <t>Бакинская 21</t>
  </si>
  <si>
    <t>Бакинская 23</t>
  </si>
  <si>
    <t>Бакинская 25</t>
  </si>
  <si>
    <t>Бакинская 33</t>
  </si>
  <si>
    <t>Ленинградская 25</t>
  </si>
  <si>
    <t>Ленинградская 31</t>
  </si>
  <si>
    <t>Ленинградская 35</t>
  </si>
  <si>
    <t>Прибалтийская 29</t>
  </si>
  <si>
    <t>Прибалтийская 31</t>
  </si>
  <si>
    <t>Прибалтийская 33</t>
  </si>
  <si>
    <t>Прибалтийская 35</t>
  </si>
  <si>
    <t>Прибалтийская 37</t>
  </si>
  <si>
    <t>Прибалтийская 39</t>
  </si>
  <si>
    <t>Прибалтийская 41</t>
  </si>
  <si>
    <t>Прибалтийская 43</t>
  </si>
  <si>
    <t>Прибалтийская 45</t>
  </si>
  <si>
    <t>Прибалтийская 47</t>
  </si>
  <si>
    <t>Прибалтийская 49</t>
  </si>
  <si>
    <t>Прибалтийская 51</t>
  </si>
  <si>
    <t>Бакинская 19а</t>
  </si>
  <si>
    <t>Ленинградская 4</t>
  </si>
  <si>
    <t>Ленинградская 6</t>
  </si>
  <si>
    <t>Ленинградская 8</t>
  </si>
  <si>
    <t>Ленинградская 10</t>
  </si>
  <si>
    <t>Ленинградская 12</t>
  </si>
  <si>
    <t>Ленинградская 33</t>
  </si>
  <si>
    <t>Ленинградская 37</t>
  </si>
  <si>
    <t>Ленинградская 39</t>
  </si>
  <si>
    <t>Ленинградская 41</t>
  </si>
  <si>
    <t>Ленинградская 43</t>
  </si>
  <si>
    <t>Ленинградская 45</t>
  </si>
  <si>
    <t>Ленинградская 47</t>
  </si>
  <si>
    <t>Ленинградская 51</t>
  </si>
  <si>
    <t>Ленинградская 53</t>
  </si>
  <si>
    <t>Ленинградская 57</t>
  </si>
  <si>
    <t>Ленинградская 59</t>
  </si>
  <si>
    <t>Ленинградская 61</t>
  </si>
  <si>
    <t>Ленинградская 65</t>
  </si>
  <si>
    <t>Прибалтийская 23</t>
  </si>
  <si>
    <t>Прибалтийская 25</t>
  </si>
  <si>
    <t>Прибалитийская 27/1</t>
  </si>
  <si>
    <t>Прибалтийская 29/1</t>
  </si>
  <si>
    <t>Прибалтийская 31/1</t>
  </si>
  <si>
    <t>Прибалтийская 9 а</t>
  </si>
  <si>
    <t>Дружбы Народов 18</t>
  </si>
  <si>
    <t>Дружбы Народов 18а</t>
  </si>
  <si>
    <t>Дружбы Народов 18б</t>
  </si>
  <si>
    <t>Дружбы Народов 22</t>
  </si>
  <si>
    <t>Дружбы Народов 22а</t>
  </si>
  <si>
    <t>Дружбы Народов 26а</t>
  </si>
  <si>
    <t>Дружбы Народов 26б</t>
  </si>
  <si>
    <t>Дружбы Народов 28</t>
  </si>
  <si>
    <t>Мира 2</t>
  </si>
  <si>
    <t>Мира 2а</t>
  </si>
  <si>
    <t>Мира 2б</t>
  </si>
  <si>
    <t>Мира 4</t>
  </si>
  <si>
    <t>Мира 4а</t>
  </si>
  <si>
    <t>Степана Повха 2</t>
  </si>
  <si>
    <t>Степана Повха 4</t>
  </si>
  <si>
    <t>Степана Повха 6</t>
  </si>
  <si>
    <t>Степана Повха 8</t>
  </si>
  <si>
    <t>Степана Повха 12</t>
  </si>
  <si>
    <t>Дружбы Народов 21</t>
  </si>
  <si>
    <t>Дружбы Народов 25</t>
  </si>
  <si>
    <t>Дружбы Народов 26</t>
  </si>
  <si>
    <t>Дружбы Народов 29</t>
  </si>
  <si>
    <t>Дружбы Народов 39</t>
  </si>
  <si>
    <t>Югорская 16</t>
  </si>
  <si>
    <t>Югорская 18</t>
  </si>
  <si>
    <t>Югорская 20</t>
  </si>
  <si>
    <t>Югорская 22</t>
  </si>
  <si>
    <t>Югорская 24</t>
  </si>
  <si>
    <t>Югорская 26</t>
  </si>
  <si>
    <t>Югорская 28</t>
  </si>
  <si>
    <t>Югорская 32</t>
  </si>
  <si>
    <t>Югорская 34</t>
  </si>
  <si>
    <t>Югорская 36</t>
  </si>
  <si>
    <t>Югорская 38</t>
  </si>
  <si>
    <t>Югорская 44</t>
  </si>
  <si>
    <t>Янтарная 3</t>
  </si>
  <si>
    <t>Янтарная 5</t>
  </si>
  <si>
    <t>Янтарная 7</t>
  </si>
  <si>
    <t>Дружбы Народов 12</t>
  </si>
  <si>
    <t>Дружбы Народов 19</t>
  </si>
  <si>
    <t>Дружбы Народов 33</t>
  </si>
  <si>
    <t>Дружбы Народов 37</t>
  </si>
  <si>
    <t>Мира 4б</t>
  </si>
  <si>
    <t>Мира 6</t>
  </si>
  <si>
    <t>Мира 8</t>
  </si>
  <si>
    <t>Мира 10</t>
  </si>
  <si>
    <t>Мира 12</t>
  </si>
  <si>
    <t>Мира 14</t>
  </si>
  <si>
    <t>Мира 14а</t>
  </si>
  <si>
    <t>Мира 14б</t>
  </si>
  <si>
    <t>Молодежная 2</t>
  </si>
  <si>
    <t>Молодежная 3</t>
  </si>
  <si>
    <t>Молодежная 7</t>
  </si>
  <si>
    <t>Молодежная 9</t>
  </si>
  <si>
    <t>Молодежная 10</t>
  </si>
  <si>
    <t>Молодежная 11</t>
  </si>
  <si>
    <t>Молодежная 12</t>
  </si>
  <si>
    <t>Молодежная 13</t>
  </si>
  <si>
    <t>Молодежная 13а</t>
  </si>
  <si>
    <t>Молодежная 13б</t>
  </si>
  <si>
    <t>Молодежная 14</t>
  </si>
  <si>
    <t>Молодежная 15</t>
  </si>
  <si>
    <t>Ленинградская 2</t>
  </si>
  <si>
    <t>Мира 16</t>
  </si>
  <si>
    <t>Мира 18</t>
  </si>
  <si>
    <t>Мира 18а</t>
  </si>
  <si>
    <t>Мира 19</t>
  </si>
  <si>
    <t>Мира 21</t>
  </si>
  <si>
    <t>Мира 22а</t>
  </si>
  <si>
    <t>Мира 22б</t>
  </si>
  <si>
    <t>Мира 22в</t>
  </si>
  <si>
    <t>Мира 23</t>
  </si>
  <si>
    <t>Мира 25</t>
  </si>
  <si>
    <t>Мира 27</t>
  </si>
  <si>
    <t>Мира 29</t>
  </si>
  <si>
    <t>Мира 31</t>
  </si>
  <si>
    <t>Молодежная 24</t>
  </si>
  <si>
    <t>Молодежная 26</t>
  </si>
  <si>
    <t>Молодежная 30</t>
  </si>
  <si>
    <t>Молодежная 32</t>
  </si>
  <si>
    <t>Молодежная 34</t>
  </si>
  <si>
    <t>Прибалтийская 9</t>
  </si>
  <si>
    <t>Прибалтийская 11</t>
  </si>
  <si>
    <t>Прибалтийская 13</t>
  </si>
  <si>
    <t>Прибалтийская 15</t>
  </si>
  <si>
    <t>Прибалтийская 17</t>
  </si>
  <si>
    <t>Береговая 45</t>
  </si>
  <si>
    <t>Береговая 47</t>
  </si>
  <si>
    <t>Береговая 61</t>
  </si>
  <si>
    <t>Береговая 63</t>
  </si>
  <si>
    <t>Дорожников 9</t>
  </si>
  <si>
    <t>Дорожников 11</t>
  </si>
  <si>
    <t>Дружбы Народов 36</t>
  </si>
  <si>
    <t>Дружбы Народов 38</t>
  </si>
  <si>
    <t>Дружбы Народов 40</t>
  </si>
  <si>
    <t>Комсомольская 10</t>
  </si>
  <si>
    <t>Комсомольская 10 А</t>
  </si>
  <si>
    <t>Набережная 3</t>
  </si>
  <si>
    <t>Набережная 12</t>
  </si>
  <si>
    <t>Набережная 13</t>
  </si>
  <si>
    <t>Набережная 30</t>
  </si>
  <si>
    <t>Нефтяников 5</t>
  </si>
  <si>
    <t>Нефтяников 70</t>
  </si>
  <si>
    <t>Нефтяников 72</t>
  </si>
  <si>
    <t>пр. Нефтяников 30</t>
  </si>
  <si>
    <t>Новосёлов 2</t>
  </si>
  <si>
    <t>Олимпийская 7а</t>
  </si>
  <si>
    <t>Олимпийская 9</t>
  </si>
  <si>
    <t>Олимпийская 9а</t>
  </si>
  <si>
    <t>Олимпийская 15А</t>
  </si>
  <si>
    <t>Набережная 61</t>
  </si>
  <si>
    <t>Романтиков 22</t>
  </si>
  <si>
    <t>Романтиков 24</t>
  </si>
  <si>
    <t>Новоселов 15</t>
  </si>
  <si>
    <t>Новоселов 13</t>
  </si>
  <si>
    <t>Олимпийская 3</t>
  </si>
  <si>
    <t>Олимпийская 1</t>
  </si>
  <si>
    <t>Дорожников 2</t>
  </si>
  <si>
    <t>Романтиков 2</t>
  </si>
  <si>
    <t>Кирова 13</t>
  </si>
  <si>
    <t>Прибалтийская 27</t>
  </si>
  <si>
    <t>Шмидта 16</t>
  </si>
  <si>
    <t>Шмидта 18</t>
  </si>
  <si>
    <t>Шмидта 24</t>
  </si>
  <si>
    <t>Шмидта 26</t>
  </si>
  <si>
    <t>Шмидта 28</t>
  </si>
  <si>
    <t>Нефтяников 6</t>
  </si>
  <si>
    <t>Нефтяников 7</t>
  </si>
  <si>
    <t>Нефтяников 9</t>
  </si>
  <si>
    <t>Нефтяников 11</t>
  </si>
  <si>
    <t>Олимпийская 13</t>
  </si>
  <si>
    <t>Олимпийская 15</t>
  </si>
  <si>
    <t>Олимпийская 17а</t>
  </si>
  <si>
    <t>Олимпийская 19</t>
  </si>
  <si>
    <t>Олимпийская 21</t>
  </si>
  <si>
    <t>Олимпийская 29</t>
  </si>
  <si>
    <t>Строителей 7</t>
  </si>
  <si>
    <t>Строителей 9</t>
  </si>
  <si>
    <t>Строителей 11</t>
  </si>
  <si>
    <t>Студенческая 32</t>
  </si>
  <si>
    <t>Береговая 89</t>
  </si>
  <si>
    <t>Набережная 2</t>
  </si>
  <si>
    <t>Набережная 9</t>
  </si>
  <si>
    <t>Набережная 14</t>
  </si>
  <si>
    <t>Набережная 18</t>
  </si>
  <si>
    <t>Нефтяников 8</t>
  </si>
  <si>
    <t>Нефтяников 10</t>
  </si>
  <si>
    <t>Нефтяников 14</t>
  </si>
  <si>
    <t>Нефтяников 16</t>
  </si>
  <si>
    <t>Нефтяников 19</t>
  </si>
  <si>
    <t>Рижская 41</t>
  </si>
  <si>
    <t>Широкая 15</t>
  </si>
  <si>
    <t>Фестивальная 22</t>
  </si>
  <si>
    <t>Рижская, 47А/1</t>
  </si>
  <si>
    <t>Рижская, 47А/2</t>
  </si>
  <si>
    <t>Рижская, 38/1</t>
  </si>
  <si>
    <t>Рижская, 38/2</t>
  </si>
  <si>
    <t>Шмидта 10</t>
  </si>
  <si>
    <t>Комсомольская 8</t>
  </si>
  <si>
    <t>Комсомольская 8 А</t>
  </si>
  <si>
    <t>Кирова 13а</t>
  </si>
  <si>
    <t>Степана Повха 19</t>
  </si>
  <si>
    <t xml:space="preserve">Январь      </t>
  </si>
  <si>
    <t xml:space="preserve">Февраль       </t>
  </si>
  <si>
    <t xml:space="preserve">Март          </t>
  </si>
  <si>
    <t xml:space="preserve">Апрель  </t>
  </si>
  <si>
    <t xml:space="preserve">Май   </t>
  </si>
  <si>
    <t xml:space="preserve">Сентябрь </t>
  </si>
  <si>
    <t xml:space="preserve">Октябрь  </t>
  </si>
  <si>
    <t xml:space="preserve">Ноябрь   </t>
  </si>
  <si>
    <t xml:space="preserve">Декабрь  </t>
  </si>
  <si>
    <t>Анализ потребления тепловой энергии на отопление по показаниям общедомовых приборов учета за 2023 г.</t>
  </si>
  <si>
    <t>Итого за 2023 год</t>
  </si>
  <si>
    <t>Дорожников 6</t>
  </si>
  <si>
    <t>Береговая, 55</t>
  </si>
  <si>
    <t>Олимпийская 31</t>
  </si>
  <si>
    <t>Нефтяников,25</t>
  </si>
  <si>
    <t>Романтиков, 1</t>
  </si>
  <si>
    <t>Шмидта 14</t>
  </si>
  <si>
    <t>Рижская, 39</t>
  </si>
  <si>
    <r>
      <t xml:space="preserve"> -19.36</t>
    </r>
    <r>
      <rPr>
        <b/>
        <vertAlign val="superscript"/>
        <sz val="10"/>
        <rFont val="Times New Roman"/>
        <family val="1"/>
        <charset val="204"/>
      </rPr>
      <t>о</t>
    </r>
    <r>
      <rPr>
        <b/>
        <sz val="10"/>
        <rFont val="Times New Roman"/>
        <family val="1"/>
        <charset val="204"/>
      </rPr>
      <t>С</t>
    </r>
  </si>
  <si>
    <r>
      <t xml:space="preserve">  -19.43</t>
    </r>
    <r>
      <rPr>
        <b/>
        <vertAlign val="superscript"/>
        <sz val="10"/>
        <rFont val="Times New Roman"/>
        <family val="1"/>
        <charset val="204"/>
      </rPr>
      <t>о</t>
    </r>
    <r>
      <rPr>
        <b/>
        <sz val="10"/>
        <rFont val="Times New Roman"/>
        <family val="1"/>
        <charset val="204"/>
      </rPr>
      <t>С</t>
    </r>
  </si>
  <si>
    <r>
      <t xml:space="preserve"> -13.90</t>
    </r>
    <r>
      <rPr>
        <b/>
        <vertAlign val="superscript"/>
        <sz val="10"/>
        <rFont val="Times New Roman"/>
        <family val="1"/>
        <charset val="204"/>
      </rPr>
      <t>о</t>
    </r>
    <r>
      <rPr>
        <b/>
        <sz val="10"/>
        <rFont val="Times New Roman"/>
        <family val="1"/>
        <charset val="204"/>
      </rPr>
      <t>С</t>
    </r>
  </si>
  <si>
    <r>
      <t xml:space="preserve"> -8.99</t>
    </r>
    <r>
      <rPr>
        <b/>
        <vertAlign val="superscript"/>
        <sz val="10"/>
        <rFont val="Times New Roman"/>
        <family val="1"/>
        <charset val="204"/>
      </rPr>
      <t>о</t>
    </r>
    <r>
      <rPr>
        <b/>
        <sz val="10"/>
        <rFont val="Times New Roman"/>
        <family val="1"/>
        <charset val="204"/>
      </rPr>
      <t xml:space="preserve">С </t>
    </r>
  </si>
  <si>
    <r>
      <t xml:space="preserve"> -6.85</t>
    </r>
    <r>
      <rPr>
        <b/>
        <vertAlign val="superscript"/>
        <sz val="10"/>
        <rFont val="Times New Roman"/>
        <family val="1"/>
        <charset val="204"/>
      </rPr>
      <t>о</t>
    </r>
    <r>
      <rPr>
        <b/>
        <sz val="10"/>
        <rFont val="Times New Roman"/>
        <family val="1"/>
        <charset val="204"/>
      </rPr>
      <t>С</t>
    </r>
  </si>
  <si>
    <r>
      <t xml:space="preserve">  +3.76</t>
    </r>
    <r>
      <rPr>
        <b/>
        <vertAlign val="superscript"/>
        <sz val="10"/>
        <rFont val="Times New Roman"/>
        <family val="1"/>
        <charset val="204"/>
      </rPr>
      <t>о</t>
    </r>
    <r>
      <rPr>
        <b/>
        <sz val="10"/>
        <rFont val="Times New Roman"/>
        <family val="1"/>
        <charset val="204"/>
      </rPr>
      <t>С</t>
    </r>
    <r>
      <rPr>
        <b/>
        <vertAlign val="superscript"/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           </t>
    </r>
  </si>
  <si>
    <r>
      <t xml:space="preserve"> +5.58</t>
    </r>
    <r>
      <rPr>
        <b/>
        <vertAlign val="superscript"/>
        <sz val="10"/>
        <rFont val="Times New Roman"/>
        <family val="1"/>
        <charset val="204"/>
      </rPr>
      <t>о</t>
    </r>
    <r>
      <rPr>
        <b/>
        <sz val="10"/>
        <rFont val="Times New Roman"/>
        <family val="1"/>
        <charset val="204"/>
      </rPr>
      <t>С</t>
    </r>
  </si>
  <si>
    <r>
      <t xml:space="preserve"> -7.19</t>
    </r>
    <r>
      <rPr>
        <b/>
        <vertAlign val="superscript"/>
        <sz val="10"/>
        <rFont val="Times New Roman"/>
        <family val="1"/>
        <charset val="204"/>
      </rPr>
      <t>о</t>
    </r>
    <r>
      <rPr>
        <b/>
        <sz val="10"/>
        <rFont val="Times New Roman"/>
        <family val="1"/>
        <charset val="204"/>
      </rPr>
      <t>С</t>
    </r>
  </si>
  <si>
    <t>ПЕРСПЕКТИВА</t>
  </si>
  <si>
    <t>Север</t>
  </si>
  <si>
    <t>Сфера</t>
  </si>
  <si>
    <t>Фаворит</t>
  </si>
  <si>
    <t>УК "Кариатида</t>
  </si>
  <si>
    <t>Аркада</t>
  </si>
  <si>
    <t>КонцессКом</t>
  </si>
  <si>
    <t>-</t>
  </si>
  <si>
    <t>Гарантия</t>
  </si>
  <si>
    <t>УК"Управление Комфортом"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</si>
</sst>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0" borderId="0" xfId="1" applyFont="1" applyFill="1" applyAlignment="1">
      <alignment horizontal="center" vertical="center"/>
    </xf>
    <xf numFmtId="0" fontId="3" fillId="0" borderId="0" xfId="0" applyFont="1" applyFill="1"/>
    <xf numFmtId="0" fontId="4" fillId="0" borderId="0" xfId="0" applyFont="1"/>
    <xf numFmtId="0" fontId="4" fillId="0" borderId="1" xfId="0" applyFont="1" applyBorder="1"/>
    <xf numFmtId="4" fontId="4" fillId="0" borderId="1" xfId="0" applyNumberFormat="1" applyFont="1" applyBorder="1"/>
    <xf numFmtId="4" fontId="4" fillId="0" borderId="0" xfId="0" applyNumberFormat="1" applyFont="1"/>
    <xf numFmtId="0" fontId="2" fillId="0" borderId="2" xfId="0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Ж дома по приборам 2008 март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1"/>
  <sheetViews>
    <sheetView tabSelected="1" workbookViewId="0">
      <selection activeCell="D7" sqref="D7:L316"/>
    </sheetView>
  </sheetViews>
  <sheetFormatPr defaultColWidth="9.140625" defaultRowHeight="12.75" x14ac:dyDescent="0.2"/>
  <cols>
    <col min="1" max="1" width="5.42578125" style="3" customWidth="1"/>
    <col min="2" max="2" width="20.140625" style="3" customWidth="1"/>
    <col min="3" max="3" width="25.7109375" style="3" customWidth="1"/>
    <col min="4" max="11" width="9.140625" style="6"/>
    <col min="12" max="12" width="9.7109375" style="6" customWidth="1"/>
    <col min="13" max="13" width="9.140625" style="6"/>
    <col min="14" max="16384" width="9.140625" style="3"/>
  </cols>
  <sheetData>
    <row r="1" spans="1:14" x14ac:dyDescent="0.2">
      <c r="A1" s="11" t="s">
        <v>316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4" x14ac:dyDescent="0.2">
      <c r="A2" s="1"/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</row>
    <row r="3" spans="1:14" x14ac:dyDescent="0.2">
      <c r="A3" s="1"/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</row>
    <row r="4" spans="1:14" x14ac:dyDescent="0.2">
      <c r="A4" s="12" t="s">
        <v>0</v>
      </c>
      <c r="B4" s="13" t="s">
        <v>1</v>
      </c>
      <c r="C4" s="13" t="s">
        <v>2</v>
      </c>
      <c r="D4" s="14" t="s">
        <v>3</v>
      </c>
      <c r="E4" s="14"/>
      <c r="F4" s="14"/>
      <c r="G4" s="14"/>
      <c r="H4" s="14"/>
      <c r="I4" s="14"/>
      <c r="J4" s="14"/>
      <c r="K4" s="14"/>
      <c r="L4" s="14"/>
      <c r="M4" s="14"/>
    </row>
    <row r="5" spans="1:14" x14ac:dyDescent="0.2">
      <c r="A5" s="12"/>
      <c r="B5" s="13"/>
      <c r="C5" s="13"/>
      <c r="D5" s="7" t="s">
        <v>307</v>
      </c>
      <c r="E5" s="7" t="s">
        <v>308</v>
      </c>
      <c r="F5" s="7" t="s">
        <v>309</v>
      </c>
      <c r="G5" s="8" t="s">
        <v>310</v>
      </c>
      <c r="H5" s="8" t="s">
        <v>311</v>
      </c>
      <c r="I5" s="8" t="s">
        <v>312</v>
      </c>
      <c r="J5" s="8" t="s">
        <v>313</v>
      </c>
      <c r="K5" s="7" t="s">
        <v>314</v>
      </c>
      <c r="L5" s="7" t="s">
        <v>315</v>
      </c>
      <c r="M5" s="15" t="s">
        <v>317</v>
      </c>
    </row>
    <row r="6" spans="1:14" ht="15.75" x14ac:dyDescent="0.2">
      <c r="A6" s="12"/>
      <c r="B6" s="13"/>
      <c r="C6" s="13"/>
      <c r="D6" s="9" t="s">
        <v>326</v>
      </c>
      <c r="E6" s="9" t="s">
        <v>327</v>
      </c>
      <c r="F6" s="9" t="s">
        <v>328</v>
      </c>
      <c r="G6" s="10" t="s">
        <v>329</v>
      </c>
      <c r="H6" s="10" t="s">
        <v>330</v>
      </c>
      <c r="I6" s="10"/>
      <c r="J6" s="10" t="s">
        <v>331</v>
      </c>
      <c r="K6" s="10" t="s">
        <v>332</v>
      </c>
      <c r="L6" s="10" t="s">
        <v>325</v>
      </c>
      <c r="M6" s="16"/>
    </row>
    <row r="7" spans="1:14" x14ac:dyDescent="0.2">
      <c r="A7" s="4">
        <v>1</v>
      </c>
      <c r="B7" s="4" t="s">
        <v>302</v>
      </c>
      <c r="C7" s="4" t="s">
        <v>333</v>
      </c>
      <c r="D7" s="5">
        <v>217.66000000000003</v>
      </c>
      <c r="E7" s="5">
        <v>184.32</v>
      </c>
      <c r="F7" s="5">
        <v>135.35</v>
      </c>
      <c r="G7" s="5">
        <v>138.13</v>
      </c>
      <c r="H7" s="5">
        <v>79.52000000000001</v>
      </c>
      <c r="I7" s="5">
        <v>0</v>
      </c>
      <c r="J7" s="5">
        <v>73.089999999999989</v>
      </c>
      <c r="K7" s="5">
        <v>149.78</v>
      </c>
      <c r="L7" s="5">
        <v>202.59</v>
      </c>
      <c r="M7" s="5">
        <f>D7+E7+F7+G7+H7+I7+J7+K7+L7</f>
        <v>1180.44</v>
      </c>
      <c r="N7" s="6"/>
    </row>
    <row r="8" spans="1:14" x14ac:dyDescent="0.2">
      <c r="A8" s="4">
        <v>2</v>
      </c>
      <c r="B8" s="4" t="s">
        <v>4</v>
      </c>
      <c r="C8" s="4" t="s">
        <v>333</v>
      </c>
      <c r="D8" s="5">
        <v>187.79000000000002</v>
      </c>
      <c r="E8" s="5">
        <v>160.91</v>
      </c>
      <c r="F8" s="5">
        <v>120.2</v>
      </c>
      <c r="G8" s="5">
        <v>128.62</v>
      </c>
      <c r="H8" s="5">
        <v>77.2</v>
      </c>
      <c r="I8" s="5">
        <v>2.38</v>
      </c>
      <c r="J8" s="5">
        <v>69</v>
      </c>
      <c r="K8" s="5">
        <v>135.12</v>
      </c>
      <c r="L8" s="5">
        <v>187.76000000000002</v>
      </c>
      <c r="M8" s="5">
        <f t="shared" ref="M8:M71" si="0">D8+E8+F8+G8+H8+I8+J8+K8+L8</f>
        <v>1068.98</v>
      </c>
      <c r="N8" s="6"/>
    </row>
    <row r="9" spans="1:14" x14ac:dyDescent="0.2">
      <c r="A9" s="4">
        <v>3</v>
      </c>
      <c r="B9" s="4" t="s">
        <v>5</v>
      </c>
      <c r="C9" s="4" t="s">
        <v>333</v>
      </c>
      <c r="D9" s="5">
        <v>138.26000000000002</v>
      </c>
      <c r="E9" s="5">
        <v>118.66</v>
      </c>
      <c r="F9" s="5">
        <v>94.110000000000014</v>
      </c>
      <c r="G9" s="5">
        <v>91.53</v>
      </c>
      <c r="H9" s="5">
        <v>54.150000000000006</v>
      </c>
      <c r="I9" s="5">
        <v>2.9899999999999998</v>
      </c>
      <c r="J9" s="5">
        <v>50.239999999999995</v>
      </c>
      <c r="K9" s="5">
        <v>88.97999999999999</v>
      </c>
      <c r="L9" s="5">
        <v>132.76000000000002</v>
      </c>
      <c r="M9" s="5">
        <f t="shared" si="0"/>
        <v>771.68000000000006</v>
      </c>
      <c r="N9" s="6"/>
    </row>
    <row r="10" spans="1:14" x14ac:dyDescent="0.2">
      <c r="A10" s="4">
        <v>4</v>
      </c>
      <c r="B10" s="4" t="s">
        <v>6</v>
      </c>
      <c r="C10" s="4" t="s">
        <v>333</v>
      </c>
      <c r="D10" s="5">
        <v>102.25</v>
      </c>
      <c r="E10" s="5">
        <v>90.850000000000009</v>
      </c>
      <c r="F10" s="5">
        <v>66.39</v>
      </c>
      <c r="G10" s="5">
        <v>63.69</v>
      </c>
      <c r="H10" s="5">
        <v>37.870000000000005</v>
      </c>
      <c r="I10" s="5">
        <v>2.1800000000000002</v>
      </c>
      <c r="J10" s="5">
        <v>37.97</v>
      </c>
      <c r="K10" s="5">
        <v>66.45</v>
      </c>
      <c r="L10" s="5">
        <v>93.87</v>
      </c>
      <c r="M10" s="5">
        <f t="shared" si="0"/>
        <v>561.52</v>
      </c>
      <c r="N10" s="6"/>
    </row>
    <row r="11" spans="1:14" x14ac:dyDescent="0.2">
      <c r="A11" s="4">
        <v>5</v>
      </c>
      <c r="B11" s="4" t="s">
        <v>7</v>
      </c>
      <c r="C11" s="4" t="s">
        <v>333</v>
      </c>
      <c r="D11" s="5">
        <v>132.26</v>
      </c>
      <c r="E11" s="5">
        <v>112.89</v>
      </c>
      <c r="F11" s="5">
        <v>91.080000000000013</v>
      </c>
      <c r="G11" s="5">
        <v>86.1</v>
      </c>
      <c r="H11" s="5">
        <v>56.809999999999995</v>
      </c>
      <c r="I11" s="5">
        <v>3.7</v>
      </c>
      <c r="J11" s="5">
        <v>50.57</v>
      </c>
      <c r="K11" s="5">
        <v>86.68</v>
      </c>
      <c r="L11" s="5">
        <v>130.69</v>
      </c>
      <c r="M11" s="5">
        <f t="shared" si="0"/>
        <v>750.7800000000002</v>
      </c>
      <c r="N11" s="6"/>
    </row>
    <row r="12" spans="1:14" x14ac:dyDescent="0.2">
      <c r="A12" s="4">
        <v>6</v>
      </c>
      <c r="B12" s="4" t="s">
        <v>8</v>
      </c>
      <c r="C12" s="4" t="s">
        <v>333</v>
      </c>
      <c r="D12" s="5">
        <v>167.63</v>
      </c>
      <c r="E12" s="5">
        <v>146.41</v>
      </c>
      <c r="F12" s="5">
        <v>126.42</v>
      </c>
      <c r="G12" s="5">
        <v>122.66</v>
      </c>
      <c r="H12" s="5">
        <v>84.37</v>
      </c>
      <c r="I12" s="5">
        <v>6.17</v>
      </c>
      <c r="J12" s="5">
        <v>83.03</v>
      </c>
      <c r="K12" s="5">
        <v>132.75</v>
      </c>
      <c r="L12" s="5">
        <v>171.60999999999999</v>
      </c>
      <c r="M12" s="5">
        <f t="shared" si="0"/>
        <v>1041.05</v>
      </c>
      <c r="N12" s="6"/>
    </row>
    <row r="13" spans="1:14" x14ac:dyDescent="0.2">
      <c r="A13" s="4">
        <v>7</v>
      </c>
      <c r="B13" s="4" t="s">
        <v>9</v>
      </c>
      <c r="C13" s="4" t="s">
        <v>333</v>
      </c>
      <c r="D13" s="5">
        <v>139.55000000000001</v>
      </c>
      <c r="E13" s="5">
        <v>119.88</v>
      </c>
      <c r="F13" s="5">
        <v>92.06</v>
      </c>
      <c r="G13" s="5">
        <v>95.94</v>
      </c>
      <c r="H13" s="5">
        <v>59.04</v>
      </c>
      <c r="I13" s="5">
        <v>4.53</v>
      </c>
      <c r="J13" s="5">
        <v>61.24</v>
      </c>
      <c r="K13" s="5">
        <v>99.32</v>
      </c>
      <c r="L13" s="5">
        <v>140.96</v>
      </c>
      <c r="M13" s="5">
        <f t="shared" si="0"/>
        <v>812.52</v>
      </c>
      <c r="N13" s="6"/>
    </row>
    <row r="14" spans="1:14" x14ac:dyDescent="0.2">
      <c r="A14" s="4">
        <v>8</v>
      </c>
      <c r="B14" s="4" t="s">
        <v>10</v>
      </c>
      <c r="C14" s="4" t="s">
        <v>333</v>
      </c>
      <c r="D14" s="5">
        <v>70.569999999999993</v>
      </c>
      <c r="E14" s="5">
        <v>60.459999999999994</v>
      </c>
      <c r="F14" s="5">
        <v>47.31</v>
      </c>
      <c r="G14" s="5">
        <v>48.37</v>
      </c>
      <c r="H14" s="5">
        <v>29.570000000000004</v>
      </c>
      <c r="I14" s="5">
        <v>1.8199999999999998</v>
      </c>
      <c r="J14" s="5">
        <v>29.150000000000002</v>
      </c>
      <c r="K14" s="5">
        <v>48.8</v>
      </c>
      <c r="L14" s="5">
        <v>68.789999999999992</v>
      </c>
      <c r="M14" s="5">
        <f t="shared" si="0"/>
        <v>404.83999999999992</v>
      </c>
      <c r="N14" s="6"/>
    </row>
    <row r="15" spans="1:14" x14ac:dyDescent="0.2">
      <c r="A15" s="4">
        <v>9</v>
      </c>
      <c r="B15" s="4" t="s">
        <v>11</v>
      </c>
      <c r="C15" s="4" t="s">
        <v>333</v>
      </c>
      <c r="D15" s="5">
        <v>220.77</v>
      </c>
      <c r="E15" s="5">
        <v>168</v>
      </c>
      <c r="F15" s="5">
        <v>132.51</v>
      </c>
      <c r="G15" s="5">
        <v>152.92000000000002</v>
      </c>
      <c r="H15" s="5">
        <v>100.78</v>
      </c>
      <c r="I15" s="5">
        <v>5.71</v>
      </c>
      <c r="J15" s="5">
        <v>84.24</v>
      </c>
      <c r="K15" s="5">
        <v>145.74</v>
      </c>
      <c r="L15" s="5">
        <v>203.35</v>
      </c>
      <c r="M15" s="5">
        <f t="shared" si="0"/>
        <v>1214.02</v>
      </c>
      <c r="N15" s="6"/>
    </row>
    <row r="16" spans="1:14" x14ac:dyDescent="0.2">
      <c r="A16" s="4">
        <v>10</v>
      </c>
      <c r="B16" s="4" t="s">
        <v>12</v>
      </c>
      <c r="C16" s="4" t="s">
        <v>333</v>
      </c>
      <c r="D16" s="5">
        <v>153.87</v>
      </c>
      <c r="E16" s="5">
        <v>127.97999999999999</v>
      </c>
      <c r="F16" s="5">
        <v>97.63</v>
      </c>
      <c r="G16" s="5">
        <v>100.54</v>
      </c>
      <c r="H16" s="5">
        <v>57.400000000000006</v>
      </c>
      <c r="I16" s="5">
        <v>1.2199999999999998</v>
      </c>
      <c r="J16" s="5">
        <v>53.79</v>
      </c>
      <c r="K16" s="5">
        <v>99.98</v>
      </c>
      <c r="L16" s="5">
        <v>147.54000000000002</v>
      </c>
      <c r="M16" s="5">
        <f t="shared" si="0"/>
        <v>839.95</v>
      </c>
      <c r="N16" s="6"/>
    </row>
    <row r="17" spans="1:14" x14ac:dyDescent="0.2">
      <c r="A17" s="4">
        <v>11</v>
      </c>
      <c r="B17" s="4" t="s">
        <v>13</v>
      </c>
      <c r="C17" s="4" t="s">
        <v>333</v>
      </c>
      <c r="D17" s="5">
        <v>68.06</v>
      </c>
      <c r="E17" s="5">
        <v>59.11</v>
      </c>
      <c r="F17" s="5">
        <v>45.680000000000007</v>
      </c>
      <c r="G17" s="5">
        <v>47.67</v>
      </c>
      <c r="H17" s="5">
        <v>29.32</v>
      </c>
      <c r="I17" s="5">
        <v>1.9300000000000002</v>
      </c>
      <c r="J17" s="5">
        <v>28.459999999999997</v>
      </c>
      <c r="K17" s="5">
        <v>49.13</v>
      </c>
      <c r="L17" s="5">
        <v>67.27000000000001</v>
      </c>
      <c r="M17" s="5">
        <f t="shared" si="0"/>
        <v>396.63</v>
      </c>
      <c r="N17" s="6"/>
    </row>
    <row r="18" spans="1:14" x14ac:dyDescent="0.2">
      <c r="A18" s="4">
        <v>12</v>
      </c>
      <c r="B18" s="4" t="s">
        <v>14</v>
      </c>
      <c r="C18" s="4" t="s">
        <v>333</v>
      </c>
      <c r="D18" s="5">
        <v>287.76</v>
      </c>
      <c r="E18" s="5">
        <v>243.89</v>
      </c>
      <c r="F18" s="5">
        <v>190.85999999999999</v>
      </c>
      <c r="G18" s="5">
        <v>194.9</v>
      </c>
      <c r="H18" s="5">
        <v>120.25</v>
      </c>
      <c r="I18" s="5">
        <v>7.57</v>
      </c>
      <c r="J18" s="5">
        <v>112.04</v>
      </c>
      <c r="K18" s="5">
        <v>197.60999999999999</v>
      </c>
      <c r="L18" s="5">
        <v>279.33</v>
      </c>
      <c r="M18" s="5">
        <f t="shared" si="0"/>
        <v>1634.2099999999996</v>
      </c>
      <c r="N18" s="6"/>
    </row>
    <row r="19" spans="1:14" x14ac:dyDescent="0.2">
      <c r="A19" s="4">
        <v>13</v>
      </c>
      <c r="B19" s="4" t="s">
        <v>15</v>
      </c>
      <c r="C19" s="4" t="s">
        <v>333</v>
      </c>
      <c r="D19" s="5">
        <v>66.23</v>
      </c>
      <c r="E19" s="5">
        <v>55.65</v>
      </c>
      <c r="F19" s="5">
        <v>40.99</v>
      </c>
      <c r="G19" s="5">
        <v>43.699999999999996</v>
      </c>
      <c r="H19" s="5">
        <v>32.25</v>
      </c>
      <c r="I19" s="5">
        <v>1.33</v>
      </c>
      <c r="J19" s="5">
        <v>27.08</v>
      </c>
      <c r="K19" s="5">
        <v>43.93</v>
      </c>
      <c r="L19" s="5">
        <v>64.2</v>
      </c>
      <c r="M19" s="5">
        <f t="shared" si="0"/>
        <v>375.36</v>
      </c>
      <c r="N19" s="6"/>
    </row>
    <row r="20" spans="1:14" x14ac:dyDescent="0.2">
      <c r="A20" s="4">
        <v>14</v>
      </c>
      <c r="B20" s="4" t="s">
        <v>16</v>
      </c>
      <c r="C20" s="4" t="s">
        <v>333</v>
      </c>
      <c r="D20" s="5">
        <v>154.32000000000002</v>
      </c>
      <c r="E20" s="5">
        <v>127.59</v>
      </c>
      <c r="F20" s="5">
        <v>96.41</v>
      </c>
      <c r="G20" s="5">
        <v>101.66</v>
      </c>
      <c r="H20" s="5">
        <v>62.009999999999991</v>
      </c>
      <c r="I20" s="5">
        <v>3.22</v>
      </c>
      <c r="J20" s="5">
        <v>52.69</v>
      </c>
      <c r="K20" s="5">
        <v>100.49000000000001</v>
      </c>
      <c r="L20" s="5">
        <v>151.12</v>
      </c>
      <c r="M20" s="5">
        <f t="shared" si="0"/>
        <v>849.5100000000001</v>
      </c>
      <c r="N20" s="6"/>
    </row>
    <row r="21" spans="1:14" x14ac:dyDescent="0.2">
      <c r="A21" s="4">
        <v>15</v>
      </c>
      <c r="B21" s="4" t="s">
        <v>17</v>
      </c>
      <c r="C21" s="4" t="s">
        <v>333</v>
      </c>
      <c r="D21" s="5">
        <v>103.22</v>
      </c>
      <c r="E21" s="5">
        <v>83.51</v>
      </c>
      <c r="F21" s="5">
        <v>56.23</v>
      </c>
      <c r="G21" s="5">
        <v>57.58</v>
      </c>
      <c r="H21" s="5">
        <v>36.99</v>
      </c>
      <c r="I21" s="5">
        <v>2.2600000000000002</v>
      </c>
      <c r="J21" s="5">
        <v>33.1</v>
      </c>
      <c r="K21" s="5">
        <v>54.21</v>
      </c>
      <c r="L21" s="5">
        <v>77.350000000000009</v>
      </c>
      <c r="M21" s="5">
        <f t="shared" si="0"/>
        <v>504.45000000000005</v>
      </c>
      <c r="N21" s="6"/>
    </row>
    <row r="22" spans="1:14" x14ac:dyDescent="0.2">
      <c r="A22" s="4">
        <v>16</v>
      </c>
      <c r="B22" s="4" t="s">
        <v>18</v>
      </c>
      <c r="C22" s="4" t="s">
        <v>333</v>
      </c>
      <c r="D22" s="5">
        <v>149.10000000000002</v>
      </c>
      <c r="E22" s="5">
        <v>129.55000000000001</v>
      </c>
      <c r="F22" s="5">
        <v>100.45</v>
      </c>
      <c r="G22" s="5">
        <v>102.22</v>
      </c>
      <c r="H22" s="5">
        <v>64.7</v>
      </c>
      <c r="I22" s="5">
        <v>3.9899999999999998</v>
      </c>
      <c r="J22" s="5">
        <v>67.650000000000006</v>
      </c>
      <c r="K22" s="5">
        <v>94.19</v>
      </c>
      <c r="L22" s="5">
        <v>138.67999999999998</v>
      </c>
      <c r="M22" s="5">
        <f t="shared" si="0"/>
        <v>850.53000000000009</v>
      </c>
      <c r="N22" s="6"/>
    </row>
    <row r="23" spans="1:14" x14ac:dyDescent="0.2">
      <c r="A23" s="4">
        <v>17</v>
      </c>
      <c r="B23" s="4" t="s">
        <v>19</v>
      </c>
      <c r="C23" s="4" t="s">
        <v>333</v>
      </c>
      <c r="D23" s="5">
        <v>58.24</v>
      </c>
      <c r="E23" s="5">
        <v>50.06</v>
      </c>
      <c r="F23" s="5">
        <v>37.590000000000003</v>
      </c>
      <c r="G23" s="5">
        <v>38.950000000000003</v>
      </c>
      <c r="H23" s="5">
        <v>24.400000000000002</v>
      </c>
      <c r="I23" s="5">
        <v>1.2600000000000002</v>
      </c>
      <c r="J23" s="5">
        <v>20.04</v>
      </c>
      <c r="K23" s="5">
        <v>38.53</v>
      </c>
      <c r="L23" s="5">
        <v>56.09</v>
      </c>
      <c r="M23" s="5">
        <f t="shared" si="0"/>
        <v>325.16000000000008</v>
      </c>
      <c r="N23" s="6"/>
    </row>
    <row r="24" spans="1:14" x14ac:dyDescent="0.2">
      <c r="A24" s="4">
        <v>18</v>
      </c>
      <c r="B24" s="4" t="s">
        <v>20</v>
      </c>
      <c r="C24" s="4" t="s">
        <v>333</v>
      </c>
      <c r="D24" s="5">
        <v>150.87</v>
      </c>
      <c r="E24" s="5">
        <v>126.58000000000001</v>
      </c>
      <c r="F24" s="5">
        <v>94.76</v>
      </c>
      <c r="G24" s="5">
        <v>106.10000000000001</v>
      </c>
      <c r="H24" s="5">
        <v>72.430000000000007</v>
      </c>
      <c r="I24" s="5">
        <v>4.95</v>
      </c>
      <c r="J24" s="5">
        <v>69.540000000000006</v>
      </c>
      <c r="K24" s="5">
        <v>118.58000000000001</v>
      </c>
      <c r="L24" s="5">
        <v>157.01999999999998</v>
      </c>
      <c r="M24" s="5">
        <f t="shared" si="0"/>
        <v>900.83</v>
      </c>
      <c r="N24" s="6"/>
    </row>
    <row r="25" spans="1:14" x14ac:dyDescent="0.2">
      <c r="A25" s="4">
        <v>19</v>
      </c>
      <c r="B25" s="4" t="s">
        <v>21</v>
      </c>
      <c r="C25" s="4" t="s">
        <v>333</v>
      </c>
      <c r="D25" s="5">
        <v>143.48000000000002</v>
      </c>
      <c r="E25" s="5">
        <v>120.92999999999999</v>
      </c>
      <c r="F25" s="5">
        <v>91.850000000000009</v>
      </c>
      <c r="G25" s="5">
        <v>93.509999999999991</v>
      </c>
      <c r="H25" s="5">
        <v>54.110000000000007</v>
      </c>
      <c r="I25" s="5">
        <v>2.1399999999999997</v>
      </c>
      <c r="J25" s="5">
        <v>50.910000000000004</v>
      </c>
      <c r="K25" s="5">
        <v>95.06</v>
      </c>
      <c r="L25" s="5">
        <v>136.41</v>
      </c>
      <c r="M25" s="5">
        <f t="shared" si="0"/>
        <v>788.4</v>
      </c>
      <c r="N25" s="6"/>
    </row>
    <row r="26" spans="1:14" x14ac:dyDescent="0.2">
      <c r="A26" s="4">
        <v>20</v>
      </c>
      <c r="B26" s="4" t="s">
        <v>22</v>
      </c>
      <c r="C26" s="4" t="s">
        <v>333</v>
      </c>
      <c r="D26" s="5">
        <v>58.760000000000005</v>
      </c>
      <c r="E26" s="5">
        <v>51.59</v>
      </c>
      <c r="F26" s="5">
        <v>39.910000000000004</v>
      </c>
      <c r="G26" s="5">
        <v>39.729999999999997</v>
      </c>
      <c r="H26" s="5">
        <v>23.660000000000004</v>
      </c>
      <c r="I26" s="5">
        <v>0.87</v>
      </c>
      <c r="J26" s="5">
        <v>22.87</v>
      </c>
      <c r="K26" s="5">
        <v>41.3</v>
      </c>
      <c r="L26" s="5">
        <v>57.01</v>
      </c>
      <c r="M26" s="5">
        <f t="shared" si="0"/>
        <v>335.7</v>
      </c>
      <c r="N26" s="6"/>
    </row>
    <row r="27" spans="1:14" x14ac:dyDescent="0.2">
      <c r="A27" s="4">
        <v>21</v>
      </c>
      <c r="B27" s="4" t="s">
        <v>23</v>
      </c>
      <c r="C27" s="4" t="s">
        <v>333</v>
      </c>
      <c r="D27" s="5">
        <v>197.12</v>
      </c>
      <c r="E27" s="5">
        <v>166.87</v>
      </c>
      <c r="F27" s="5">
        <v>128.41</v>
      </c>
      <c r="G27" s="5">
        <v>133.71</v>
      </c>
      <c r="H27" s="5">
        <v>90.78</v>
      </c>
      <c r="I27" s="5">
        <v>5.53</v>
      </c>
      <c r="J27" s="5">
        <v>84.22</v>
      </c>
      <c r="K27" s="5">
        <v>146.44</v>
      </c>
      <c r="L27" s="5">
        <v>199.32</v>
      </c>
      <c r="M27" s="5">
        <f t="shared" si="0"/>
        <v>1152.3999999999999</v>
      </c>
      <c r="N27" s="6"/>
    </row>
    <row r="28" spans="1:14" x14ac:dyDescent="0.2">
      <c r="A28" s="4">
        <v>22</v>
      </c>
      <c r="B28" s="4" t="s">
        <v>24</v>
      </c>
      <c r="C28" s="4" t="s">
        <v>333</v>
      </c>
      <c r="D28" s="5">
        <v>107.53</v>
      </c>
      <c r="E28" s="5">
        <v>95.02</v>
      </c>
      <c r="F28" s="5">
        <v>74.25</v>
      </c>
      <c r="G28" s="5">
        <v>68.03</v>
      </c>
      <c r="H28" s="5">
        <v>40.260000000000005</v>
      </c>
      <c r="I28" s="5">
        <v>0.71000000000000019</v>
      </c>
      <c r="J28" s="5">
        <v>46.49</v>
      </c>
      <c r="K28" s="5">
        <v>75.540000000000006</v>
      </c>
      <c r="L28" s="5">
        <v>106.29</v>
      </c>
      <c r="M28" s="5">
        <f t="shared" si="0"/>
        <v>614.12</v>
      </c>
      <c r="N28" s="6"/>
    </row>
    <row r="29" spans="1:14" x14ac:dyDescent="0.2">
      <c r="A29" s="4">
        <v>23</v>
      </c>
      <c r="B29" s="4" t="s">
        <v>25</v>
      </c>
      <c r="C29" s="4" t="s">
        <v>333</v>
      </c>
      <c r="D29" s="5">
        <v>312.05</v>
      </c>
      <c r="E29" s="5">
        <v>271.31</v>
      </c>
      <c r="F29" s="5">
        <v>206.56</v>
      </c>
      <c r="G29" s="5">
        <v>197.07</v>
      </c>
      <c r="H29" s="5">
        <v>125.92</v>
      </c>
      <c r="I29" s="5">
        <v>2.5</v>
      </c>
      <c r="J29" s="5">
        <v>201.34333333333328</v>
      </c>
      <c r="K29" s="5">
        <v>206.48000000000002</v>
      </c>
      <c r="L29" s="5">
        <v>294.81</v>
      </c>
      <c r="M29" s="5">
        <f t="shared" si="0"/>
        <v>1818.0433333333333</v>
      </c>
      <c r="N29" s="6"/>
    </row>
    <row r="30" spans="1:14" x14ac:dyDescent="0.2">
      <c r="A30" s="4">
        <v>24</v>
      </c>
      <c r="B30" s="4" t="s">
        <v>26</v>
      </c>
      <c r="C30" s="4" t="s">
        <v>333</v>
      </c>
      <c r="D30" s="5">
        <v>80.319999999999993</v>
      </c>
      <c r="E30" s="5">
        <v>66.510000000000005</v>
      </c>
      <c r="F30" s="5">
        <v>50.04</v>
      </c>
      <c r="G30" s="5">
        <v>50.56</v>
      </c>
      <c r="H30" s="5">
        <v>32.04</v>
      </c>
      <c r="I30" s="5">
        <v>1.6832258064516128</v>
      </c>
      <c r="J30" s="5">
        <v>53.199999999999996</v>
      </c>
      <c r="K30" s="5">
        <v>50.86</v>
      </c>
      <c r="L30" s="5">
        <v>75.66</v>
      </c>
      <c r="M30" s="5">
        <f t="shared" si="0"/>
        <v>460.87322580645161</v>
      </c>
      <c r="N30" s="6"/>
    </row>
    <row r="31" spans="1:14" x14ac:dyDescent="0.2">
      <c r="A31" s="4">
        <v>25</v>
      </c>
      <c r="B31" s="4" t="s">
        <v>27</v>
      </c>
      <c r="C31" s="4" t="s">
        <v>333</v>
      </c>
      <c r="D31" s="5">
        <v>126.46</v>
      </c>
      <c r="E31" s="5">
        <v>135.64999999999998</v>
      </c>
      <c r="F31" s="5">
        <v>103.75</v>
      </c>
      <c r="G31" s="5">
        <v>119.44</v>
      </c>
      <c r="H31" s="5">
        <v>63.68</v>
      </c>
      <c r="I31" s="5">
        <v>1.17</v>
      </c>
      <c r="J31" s="5">
        <v>56.050000000000004</v>
      </c>
      <c r="K31" s="5">
        <v>109.07000000000001</v>
      </c>
      <c r="L31" s="5">
        <v>147.77999999999997</v>
      </c>
      <c r="M31" s="5">
        <f t="shared" si="0"/>
        <v>863.04999999999984</v>
      </c>
      <c r="N31" s="6"/>
    </row>
    <row r="32" spans="1:14" x14ac:dyDescent="0.2">
      <c r="A32" s="4">
        <v>26</v>
      </c>
      <c r="B32" s="4" t="s">
        <v>28</v>
      </c>
      <c r="C32" s="4" t="s">
        <v>333</v>
      </c>
      <c r="D32" s="5">
        <v>165.25</v>
      </c>
      <c r="E32" s="5">
        <v>140.97000000000003</v>
      </c>
      <c r="F32" s="5">
        <v>106.4</v>
      </c>
      <c r="G32" s="5">
        <v>108.13</v>
      </c>
      <c r="H32" s="5">
        <v>63.739999999999995</v>
      </c>
      <c r="I32" s="5">
        <v>1.3</v>
      </c>
      <c r="J32" s="5">
        <v>65.849999999999994</v>
      </c>
      <c r="K32" s="5">
        <v>114.35</v>
      </c>
      <c r="L32" s="5">
        <v>155.97</v>
      </c>
      <c r="M32" s="5">
        <f t="shared" si="0"/>
        <v>921.96</v>
      </c>
      <c r="N32" s="6"/>
    </row>
    <row r="33" spans="1:14" x14ac:dyDescent="0.2">
      <c r="A33" s="4">
        <v>27</v>
      </c>
      <c r="B33" s="4" t="s">
        <v>29</v>
      </c>
      <c r="C33" s="4" t="s">
        <v>333</v>
      </c>
      <c r="D33" s="5">
        <v>69.17</v>
      </c>
      <c r="E33" s="5">
        <v>60.220000000000006</v>
      </c>
      <c r="F33" s="5">
        <v>45.36</v>
      </c>
      <c r="G33" s="5">
        <v>47.180000000000007</v>
      </c>
      <c r="H33" s="5">
        <v>27.05</v>
      </c>
      <c r="I33" s="5">
        <v>1.5080645161290323</v>
      </c>
      <c r="J33" s="5">
        <v>46.870000000000005</v>
      </c>
      <c r="K33" s="5">
        <v>49.260000000000005</v>
      </c>
      <c r="L33" s="5">
        <v>70.52</v>
      </c>
      <c r="M33" s="5">
        <f t="shared" si="0"/>
        <v>417.13806451612902</v>
      </c>
      <c r="N33" s="6"/>
    </row>
    <row r="34" spans="1:14" x14ac:dyDescent="0.2">
      <c r="A34" s="4">
        <v>28</v>
      </c>
      <c r="B34" s="4" t="s">
        <v>30</v>
      </c>
      <c r="C34" s="4" t="s">
        <v>333</v>
      </c>
      <c r="D34" s="5">
        <v>136.73999999999998</v>
      </c>
      <c r="E34" s="5">
        <v>126.25</v>
      </c>
      <c r="F34" s="5">
        <v>97.78</v>
      </c>
      <c r="G34" s="5">
        <v>92.64</v>
      </c>
      <c r="H34" s="5">
        <v>53.36</v>
      </c>
      <c r="I34" s="5">
        <v>2.2800000000000002</v>
      </c>
      <c r="J34" s="5">
        <v>96.79</v>
      </c>
      <c r="K34" s="5">
        <v>114.08999999999999</v>
      </c>
      <c r="L34" s="5">
        <v>144.03</v>
      </c>
      <c r="M34" s="5">
        <f t="shared" si="0"/>
        <v>863.95999999999992</v>
      </c>
      <c r="N34" s="6"/>
    </row>
    <row r="35" spans="1:14" x14ac:dyDescent="0.2">
      <c r="A35" s="4">
        <v>29</v>
      </c>
      <c r="B35" s="4" t="s">
        <v>31</v>
      </c>
      <c r="C35" s="4" t="s">
        <v>333</v>
      </c>
      <c r="D35" s="5">
        <v>65.819999999999993</v>
      </c>
      <c r="E35" s="5">
        <v>68.669999999999987</v>
      </c>
      <c r="F35" s="5">
        <v>52.809999999999995</v>
      </c>
      <c r="G35" s="5">
        <v>50.33</v>
      </c>
      <c r="H35" s="5">
        <v>33.07</v>
      </c>
      <c r="I35" s="5">
        <v>1.4087096774193548</v>
      </c>
      <c r="J35" s="5">
        <v>47.95</v>
      </c>
      <c r="K35" s="5">
        <v>78.460000000000008</v>
      </c>
      <c r="L35" s="5">
        <v>99.86</v>
      </c>
      <c r="M35" s="5">
        <f t="shared" si="0"/>
        <v>498.37870967741935</v>
      </c>
      <c r="N35" s="6"/>
    </row>
    <row r="36" spans="1:14" x14ac:dyDescent="0.2">
      <c r="A36" s="4">
        <v>30</v>
      </c>
      <c r="B36" s="4" t="s">
        <v>32</v>
      </c>
      <c r="C36" s="4" t="s">
        <v>333</v>
      </c>
      <c r="D36" s="5">
        <v>138.87</v>
      </c>
      <c r="E36" s="5">
        <v>121.00999999999999</v>
      </c>
      <c r="F36" s="5">
        <v>87.139999999999986</v>
      </c>
      <c r="G36" s="5">
        <v>87.350000000000009</v>
      </c>
      <c r="H36" s="5">
        <v>49.31</v>
      </c>
      <c r="I36" s="5">
        <v>1.06</v>
      </c>
      <c r="J36" s="5">
        <v>53.309999999999995</v>
      </c>
      <c r="K36" s="5">
        <v>97.990000000000009</v>
      </c>
      <c r="L36" s="5">
        <v>139.81</v>
      </c>
      <c r="M36" s="5">
        <f t="shared" si="0"/>
        <v>775.84999999999991</v>
      </c>
      <c r="N36" s="6"/>
    </row>
    <row r="37" spans="1:14" x14ac:dyDescent="0.2">
      <c r="A37" s="4">
        <v>31</v>
      </c>
      <c r="B37" s="4" t="s">
        <v>33</v>
      </c>
      <c r="C37" s="4" t="s">
        <v>333</v>
      </c>
      <c r="D37" s="5">
        <v>161.82999999999998</v>
      </c>
      <c r="E37" s="5">
        <v>142.22999999999999</v>
      </c>
      <c r="F37" s="5">
        <v>103.51</v>
      </c>
      <c r="G37" s="5">
        <v>106.66000000000001</v>
      </c>
      <c r="H37" s="5">
        <v>60.050000000000004</v>
      </c>
      <c r="I37" s="5">
        <v>0</v>
      </c>
      <c r="J37" s="5">
        <v>21.34</v>
      </c>
      <c r="K37" s="5">
        <v>102.9</v>
      </c>
      <c r="L37" s="5">
        <v>159.38999999999999</v>
      </c>
      <c r="M37" s="5">
        <f t="shared" si="0"/>
        <v>857.90999999999985</v>
      </c>
      <c r="N37" s="6"/>
    </row>
    <row r="38" spans="1:14" x14ac:dyDescent="0.2">
      <c r="A38" s="4">
        <v>32</v>
      </c>
      <c r="B38" s="4" t="s">
        <v>34</v>
      </c>
      <c r="C38" s="4" t="s">
        <v>333</v>
      </c>
      <c r="D38" s="5">
        <v>141.79000000000002</v>
      </c>
      <c r="E38" s="5">
        <v>126.25999999999999</v>
      </c>
      <c r="F38" s="5">
        <v>87.360000000000014</v>
      </c>
      <c r="G38" s="5">
        <v>87.15</v>
      </c>
      <c r="H38" s="5">
        <v>50.430000000000007</v>
      </c>
      <c r="I38" s="5">
        <v>1.02</v>
      </c>
      <c r="J38" s="5">
        <v>49.78</v>
      </c>
      <c r="K38" s="5">
        <v>97.74</v>
      </c>
      <c r="L38" s="5">
        <v>135.13</v>
      </c>
      <c r="M38" s="5">
        <f t="shared" si="0"/>
        <v>776.66000000000008</v>
      </c>
      <c r="N38" s="6"/>
    </row>
    <row r="39" spans="1:14" x14ac:dyDescent="0.2">
      <c r="A39" s="4">
        <v>33</v>
      </c>
      <c r="B39" s="4" t="s">
        <v>35</v>
      </c>
      <c r="C39" s="4" t="s">
        <v>333</v>
      </c>
      <c r="D39" s="5">
        <v>74.680000000000007</v>
      </c>
      <c r="E39" s="5">
        <v>61.849999999999994</v>
      </c>
      <c r="F39" s="5">
        <v>45.11</v>
      </c>
      <c r="G39" s="5">
        <v>44.89</v>
      </c>
      <c r="H39" s="5">
        <v>25.110000000000003</v>
      </c>
      <c r="I39" s="5">
        <v>1</v>
      </c>
      <c r="J39" s="5">
        <v>23.259999999999998</v>
      </c>
      <c r="K39" s="5">
        <v>45.36</v>
      </c>
      <c r="L39" s="5">
        <v>67.509999999999991</v>
      </c>
      <c r="M39" s="5">
        <f t="shared" si="0"/>
        <v>388.77</v>
      </c>
      <c r="N39" s="6"/>
    </row>
    <row r="40" spans="1:14" x14ac:dyDescent="0.2">
      <c r="A40" s="4">
        <v>34</v>
      </c>
      <c r="B40" s="4" t="s">
        <v>36</v>
      </c>
      <c r="C40" s="4" t="s">
        <v>333</v>
      </c>
      <c r="D40" s="5">
        <v>113.81</v>
      </c>
      <c r="E40" s="5">
        <v>105.33</v>
      </c>
      <c r="F40" s="5">
        <v>81.639999999999986</v>
      </c>
      <c r="G40" s="5">
        <v>82</v>
      </c>
      <c r="H40" s="5">
        <v>41.38</v>
      </c>
      <c r="I40" s="5">
        <v>1.4899999999999998</v>
      </c>
      <c r="J40" s="5">
        <v>33.82</v>
      </c>
      <c r="K40" s="5">
        <v>67.56</v>
      </c>
      <c r="L40" s="5">
        <v>101.68</v>
      </c>
      <c r="M40" s="5">
        <f t="shared" si="0"/>
        <v>628.71</v>
      </c>
      <c r="N40" s="6"/>
    </row>
    <row r="41" spans="1:14" x14ac:dyDescent="0.2">
      <c r="A41" s="4">
        <v>35</v>
      </c>
      <c r="B41" s="4" t="s">
        <v>37</v>
      </c>
      <c r="C41" s="4" t="s">
        <v>333</v>
      </c>
      <c r="D41" s="5">
        <v>107.28</v>
      </c>
      <c r="E41" s="5">
        <v>92</v>
      </c>
      <c r="F41" s="5">
        <v>72.98</v>
      </c>
      <c r="G41" s="5">
        <v>76.38</v>
      </c>
      <c r="H41" s="5">
        <v>42.660000000000004</v>
      </c>
      <c r="I41" s="5">
        <v>1.19</v>
      </c>
      <c r="J41" s="5">
        <v>46.79</v>
      </c>
      <c r="K41" s="5">
        <v>79.37</v>
      </c>
      <c r="L41" s="5">
        <v>110.08</v>
      </c>
      <c r="M41" s="5">
        <f t="shared" si="0"/>
        <v>628.73000000000013</v>
      </c>
      <c r="N41" s="6"/>
    </row>
    <row r="42" spans="1:14" x14ac:dyDescent="0.2">
      <c r="A42" s="4">
        <v>36</v>
      </c>
      <c r="B42" s="4" t="s">
        <v>38</v>
      </c>
      <c r="C42" s="4" t="s">
        <v>333</v>
      </c>
      <c r="D42" s="5">
        <v>102.1</v>
      </c>
      <c r="E42" s="5">
        <v>85.789999999999992</v>
      </c>
      <c r="F42" s="5">
        <v>63.42</v>
      </c>
      <c r="G42" s="5">
        <v>63.819999999999993</v>
      </c>
      <c r="H42" s="5">
        <v>37.35</v>
      </c>
      <c r="I42" s="5">
        <v>1.06</v>
      </c>
      <c r="J42" s="5">
        <v>35.43</v>
      </c>
      <c r="K42" s="5">
        <v>66.94</v>
      </c>
      <c r="L42" s="5">
        <v>96.24</v>
      </c>
      <c r="M42" s="5">
        <f t="shared" si="0"/>
        <v>552.15</v>
      </c>
      <c r="N42" s="6"/>
    </row>
    <row r="43" spans="1:14" x14ac:dyDescent="0.2">
      <c r="A43" s="4">
        <v>37</v>
      </c>
      <c r="B43" s="4" t="s">
        <v>39</v>
      </c>
      <c r="C43" s="4" t="s">
        <v>333</v>
      </c>
      <c r="D43" s="5">
        <v>76.610000000000014</v>
      </c>
      <c r="E43" s="5">
        <v>67.600000000000009</v>
      </c>
      <c r="F43" s="5">
        <v>49.97</v>
      </c>
      <c r="G43" s="5">
        <v>51.71</v>
      </c>
      <c r="H43" s="5">
        <v>31.690000000000005</v>
      </c>
      <c r="I43" s="5">
        <v>2.68</v>
      </c>
      <c r="J43" s="5">
        <v>32.33</v>
      </c>
      <c r="K43" s="5">
        <v>52.82</v>
      </c>
      <c r="L43" s="5">
        <v>74.37</v>
      </c>
      <c r="M43" s="5">
        <f t="shared" si="0"/>
        <v>439.78000000000003</v>
      </c>
      <c r="N43" s="6"/>
    </row>
    <row r="44" spans="1:14" x14ac:dyDescent="0.2">
      <c r="A44" s="4">
        <v>38</v>
      </c>
      <c r="B44" s="4" t="s">
        <v>40</v>
      </c>
      <c r="C44" s="4" t="s">
        <v>333</v>
      </c>
      <c r="D44" s="5">
        <v>154.4</v>
      </c>
      <c r="E44" s="5">
        <v>129.31</v>
      </c>
      <c r="F44" s="5">
        <v>99.2</v>
      </c>
      <c r="G44" s="5">
        <v>101.75999999999999</v>
      </c>
      <c r="H44" s="5">
        <v>59.419999999999995</v>
      </c>
      <c r="I44" s="5">
        <v>1.3099999999999998</v>
      </c>
      <c r="J44" s="5">
        <v>56.749999999999993</v>
      </c>
      <c r="K44" s="5">
        <v>104.46</v>
      </c>
      <c r="L44" s="5">
        <v>150.04999999999998</v>
      </c>
      <c r="M44" s="5">
        <f t="shared" si="0"/>
        <v>856.66</v>
      </c>
      <c r="N44" s="6"/>
    </row>
    <row r="45" spans="1:14" x14ac:dyDescent="0.2">
      <c r="A45" s="4">
        <v>39</v>
      </c>
      <c r="B45" s="4" t="s">
        <v>41</v>
      </c>
      <c r="C45" s="4" t="s">
        <v>333</v>
      </c>
      <c r="D45" s="5">
        <v>134.57999999999998</v>
      </c>
      <c r="E45" s="5">
        <v>115.51999999999998</v>
      </c>
      <c r="F45" s="5">
        <v>89.86</v>
      </c>
      <c r="G45" s="5">
        <v>92.949999999999989</v>
      </c>
      <c r="H45" s="5">
        <v>56.91</v>
      </c>
      <c r="I45" s="5">
        <v>1.31</v>
      </c>
      <c r="J45" s="5">
        <v>16.869999999999997</v>
      </c>
      <c r="K45" s="5">
        <v>23.700000000000003</v>
      </c>
      <c r="L45" s="5">
        <v>43.190000000000005</v>
      </c>
      <c r="M45" s="5">
        <f t="shared" si="0"/>
        <v>574.89</v>
      </c>
      <c r="N45" s="6"/>
    </row>
    <row r="46" spans="1:14" x14ac:dyDescent="0.2">
      <c r="A46" s="4">
        <v>40</v>
      </c>
      <c r="B46" s="4" t="s">
        <v>42</v>
      </c>
      <c r="C46" s="4" t="s">
        <v>333</v>
      </c>
      <c r="D46" s="5">
        <v>64.100000000000009</v>
      </c>
      <c r="E46" s="5">
        <v>57.019999999999996</v>
      </c>
      <c r="F46" s="5">
        <v>44.04</v>
      </c>
      <c r="G46" s="5">
        <v>46.160000000000004</v>
      </c>
      <c r="H46" s="5">
        <v>30.31</v>
      </c>
      <c r="I46" s="5">
        <v>1.08</v>
      </c>
      <c r="J46" s="5">
        <v>29.459999999999997</v>
      </c>
      <c r="K46" s="5">
        <v>47.870000000000005</v>
      </c>
      <c r="L46" s="5">
        <v>63.269999999999996</v>
      </c>
      <c r="M46" s="5">
        <f t="shared" si="0"/>
        <v>383.31</v>
      </c>
      <c r="N46" s="6"/>
    </row>
    <row r="47" spans="1:14" x14ac:dyDescent="0.2">
      <c r="A47" s="4">
        <v>41</v>
      </c>
      <c r="B47" s="4" t="s">
        <v>43</v>
      </c>
      <c r="C47" s="4" t="s">
        <v>333</v>
      </c>
      <c r="D47" s="5">
        <v>60.249999999999993</v>
      </c>
      <c r="E47" s="5">
        <v>52.690000000000005</v>
      </c>
      <c r="F47" s="5">
        <v>39.340000000000003</v>
      </c>
      <c r="G47" s="5">
        <v>41.67</v>
      </c>
      <c r="H47" s="5">
        <v>27.020000000000003</v>
      </c>
      <c r="I47" s="5">
        <v>1.31</v>
      </c>
      <c r="J47" s="5">
        <v>25.159999999999997</v>
      </c>
      <c r="K47" s="5">
        <v>43.040000000000006</v>
      </c>
      <c r="L47" s="5">
        <v>57.92</v>
      </c>
      <c r="M47" s="5">
        <f t="shared" si="0"/>
        <v>348.40000000000003</v>
      </c>
      <c r="N47" s="6"/>
    </row>
    <row r="48" spans="1:14" x14ac:dyDescent="0.2">
      <c r="A48" s="4">
        <v>42</v>
      </c>
      <c r="B48" s="4" t="s">
        <v>44</v>
      </c>
      <c r="C48" s="4" t="s">
        <v>333</v>
      </c>
      <c r="D48" s="5">
        <v>148.78</v>
      </c>
      <c r="E48" s="5">
        <v>145.66999999999999</v>
      </c>
      <c r="F48" s="5">
        <v>109.88</v>
      </c>
      <c r="G48" s="5">
        <v>106.19</v>
      </c>
      <c r="H48" s="5">
        <v>57.589999999999996</v>
      </c>
      <c r="I48" s="5">
        <v>1.6400000000000001</v>
      </c>
      <c r="J48" s="5">
        <v>55.51</v>
      </c>
      <c r="K48" s="5">
        <v>109.35000000000001</v>
      </c>
      <c r="L48" s="5">
        <v>154.66</v>
      </c>
      <c r="M48" s="5">
        <f t="shared" si="0"/>
        <v>889.27</v>
      </c>
      <c r="N48" s="6"/>
    </row>
    <row r="49" spans="1:14" x14ac:dyDescent="0.2">
      <c r="A49" s="4">
        <v>43</v>
      </c>
      <c r="B49" s="4" t="s">
        <v>45</v>
      </c>
      <c r="C49" s="4" t="s">
        <v>333</v>
      </c>
      <c r="D49" s="5">
        <v>152.25</v>
      </c>
      <c r="E49" s="5">
        <v>125.39999999999999</v>
      </c>
      <c r="F49" s="5">
        <v>102.33</v>
      </c>
      <c r="G49" s="5">
        <v>118.87</v>
      </c>
      <c r="H49" s="5">
        <v>17.619999999999997</v>
      </c>
      <c r="I49" s="5">
        <v>2.37</v>
      </c>
      <c r="J49" s="5">
        <v>56.86</v>
      </c>
      <c r="K49" s="5">
        <v>106.74</v>
      </c>
      <c r="L49" s="5">
        <v>154.86000000000001</v>
      </c>
      <c r="M49" s="5">
        <f t="shared" si="0"/>
        <v>837.3</v>
      </c>
      <c r="N49" s="6"/>
    </row>
    <row r="50" spans="1:14" x14ac:dyDescent="0.2">
      <c r="A50" s="4">
        <v>44</v>
      </c>
      <c r="B50" s="4" t="s">
        <v>46</v>
      </c>
      <c r="C50" s="4" t="s">
        <v>333</v>
      </c>
      <c r="D50" s="5">
        <v>66.94</v>
      </c>
      <c r="E50" s="5">
        <v>55.57</v>
      </c>
      <c r="F50" s="5">
        <v>40.410000000000004</v>
      </c>
      <c r="G50" s="5">
        <v>43.9</v>
      </c>
      <c r="H50" s="5">
        <v>24.78</v>
      </c>
      <c r="I50" s="5">
        <v>1.1200000000000001</v>
      </c>
      <c r="J50" s="5">
        <v>22.04</v>
      </c>
      <c r="K50" s="5">
        <v>43.47</v>
      </c>
      <c r="L50" s="5">
        <v>64.199999999999989</v>
      </c>
      <c r="M50" s="5">
        <f t="shared" si="0"/>
        <v>362.43</v>
      </c>
      <c r="N50" s="6"/>
    </row>
    <row r="51" spans="1:14" x14ac:dyDescent="0.2">
      <c r="A51" s="4">
        <v>45</v>
      </c>
      <c r="B51" s="4" t="s">
        <v>47</v>
      </c>
      <c r="C51" s="4" t="s">
        <v>333</v>
      </c>
      <c r="D51" s="5">
        <v>42.94</v>
      </c>
      <c r="E51" s="5">
        <v>37.58</v>
      </c>
      <c r="F51" s="5">
        <v>49.44</v>
      </c>
      <c r="G51" s="5">
        <v>52.13</v>
      </c>
      <c r="H51" s="5">
        <v>32.83</v>
      </c>
      <c r="I51" s="5">
        <v>2.3600000000000003</v>
      </c>
      <c r="J51" s="5">
        <v>23.32</v>
      </c>
      <c r="K51" s="5">
        <v>42.5</v>
      </c>
      <c r="L51" s="5">
        <v>71.97999999999999</v>
      </c>
      <c r="M51" s="5">
        <f t="shared" si="0"/>
        <v>355.07999999999993</v>
      </c>
      <c r="N51" s="6"/>
    </row>
    <row r="52" spans="1:14" x14ac:dyDescent="0.2">
      <c r="A52" s="4">
        <v>46</v>
      </c>
      <c r="B52" s="4" t="s">
        <v>48</v>
      </c>
      <c r="C52" s="4" t="s">
        <v>333</v>
      </c>
      <c r="D52" s="5">
        <v>138.87</v>
      </c>
      <c r="E52" s="5">
        <v>118.38999999999999</v>
      </c>
      <c r="F52" s="5">
        <v>89.24</v>
      </c>
      <c r="G52" s="5">
        <v>92.31</v>
      </c>
      <c r="H52" s="5">
        <v>51.18</v>
      </c>
      <c r="I52" s="5">
        <v>1.3399999999999999</v>
      </c>
      <c r="J52" s="5">
        <v>50.22999999999999</v>
      </c>
      <c r="K52" s="5">
        <v>96.84</v>
      </c>
      <c r="L52" s="5">
        <v>142.18</v>
      </c>
      <c r="M52" s="5">
        <f t="shared" si="0"/>
        <v>780.57999999999993</v>
      </c>
      <c r="N52" s="6"/>
    </row>
    <row r="53" spans="1:14" x14ac:dyDescent="0.2">
      <c r="A53" s="4">
        <v>47</v>
      </c>
      <c r="B53" s="4" t="s">
        <v>49</v>
      </c>
      <c r="C53" s="4" t="s">
        <v>333</v>
      </c>
      <c r="D53" s="5">
        <v>157.33000000000001</v>
      </c>
      <c r="E53" s="5">
        <v>132.54</v>
      </c>
      <c r="F53" s="5">
        <v>100.85</v>
      </c>
      <c r="G53" s="5">
        <v>103.79</v>
      </c>
      <c r="H53" s="5">
        <v>57.31</v>
      </c>
      <c r="I53" s="5">
        <v>1.36</v>
      </c>
      <c r="J53" s="5">
        <v>61.610000000000007</v>
      </c>
      <c r="K53" s="5">
        <v>111.49</v>
      </c>
      <c r="L53" s="5">
        <v>153.89000000000001</v>
      </c>
      <c r="M53" s="5">
        <f t="shared" si="0"/>
        <v>880.17000000000007</v>
      </c>
      <c r="N53" s="6"/>
    </row>
    <row r="54" spans="1:14" x14ac:dyDescent="0.2">
      <c r="A54" s="4">
        <v>48</v>
      </c>
      <c r="B54" s="4" t="s">
        <v>50</v>
      </c>
      <c r="C54" s="4" t="s">
        <v>333</v>
      </c>
      <c r="D54" s="5">
        <v>269.89999999999998</v>
      </c>
      <c r="E54" s="5">
        <v>229.96000000000004</v>
      </c>
      <c r="F54" s="5">
        <v>174.68</v>
      </c>
      <c r="G54" s="5">
        <v>179.10000000000002</v>
      </c>
      <c r="H54" s="5">
        <v>113.03999999999999</v>
      </c>
      <c r="I54" s="5">
        <v>6.7999999999999989</v>
      </c>
      <c r="J54" s="5">
        <v>184.54999999999998</v>
      </c>
      <c r="K54" s="5">
        <v>200.91</v>
      </c>
      <c r="L54" s="5">
        <v>178.149</v>
      </c>
      <c r="M54" s="5">
        <f t="shared" si="0"/>
        <v>1537.0889999999999</v>
      </c>
      <c r="N54" s="6"/>
    </row>
    <row r="55" spans="1:14" x14ac:dyDescent="0.2">
      <c r="A55" s="4">
        <v>49</v>
      </c>
      <c r="B55" s="4" t="s">
        <v>51</v>
      </c>
      <c r="C55" s="4" t="s">
        <v>333</v>
      </c>
      <c r="D55" s="5">
        <v>105.01</v>
      </c>
      <c r="E55" s="5">
        <v>93.77</v>
      </c>
      <c r="F55" s="5">
        <v>70.95</v>
      </c>
      <c r="G55" s="5">
        <v>74.819999999999993</v>
      </c>
      <c r="H55" s="5">
        <v>45.16</v>
      </c>
      <c r="I55" s="5">
        <v>4.29</v>
      </c>
      <c r="J55" s="5">
        <v>41.39</v>
      </c>
      <c r="K55" s="5">
        <v>76.88</v>
      </c>
      <c r="L55" s="5">
        <v>105.27000000000001</v>
      </c>
      <c r="M55" s="5">
        <f t="shared" si="0"/>
        <v>617.54</v>
      </c>
      <c r="N55" s="6"/>
    </row>
    <row r="56" spans="1:14" x14ac:dyDescent="0.2">
      <c r="A56" s="4">
        <v>50</v>
      </c>
      <c r="B56" s="4" t="s">
        <v>52</v>
      </c>
      <c r="C56" s="4" t="s">
        <v>333</v>
      </c>
      <c r="D56" s="5">
        <v>96.49</v>
      </c>
      <c r="E56" s="5">
        <v>83.800000000000011</v>
      </c>
      <c r="F56" s="5">
        <v>66.22</v>
      </c>
      <c r="G56" s="5">
        <v>66.710000000000008</v>
      </c>
      <c r="H56" s="5">
        <v>41.79</v>
      </c>
      <c r="I56" s="5">
        <v>1.68</v>
      </c>
      <c r="J56" s="5">
        <v>38.69</v>
      </c>
      <c r="K56" s="5">
        <v>69.36</v>
      </c>
      <c r="L56" s="5">
        <v>93.88</v>
      </c>
      <c r="M56" s="5">
        <f t="shared" si="0"/>
        <v>558.62000000000012</v>
      </c>
      <c r="N56" s="6"/>
    </row>
    <row r="57" spans="1:14" x14ac:dyDescent="0.2">
      <c r="A57" s="4">
        <v>51</v>
      </c>
      <c r="B57" s="4" t="s">
        <v>53</v>
      </c>
      <c r="C57" s="4" t="s">
        <v>333</v>
      </c>
      <c r="D57" s="5">
        <v>148.95999999999998</v>
      </c>
      <c r="E57" s="5">
        <v>126.87</v>
      </c>
      <c r="F57" s="5">
        <v>99.43</v>
      </c>
      <c r="G57" s="5">
        <v>99.75</v>
      </c>
      <c r="H57" s="5">
        <v>61.52</v>
      </c>
      <c r="I57" s="5">
        <v>3.26</v>
      </c>
      <c r="J57" s="5">
        <v>54.81</v>
      </c>
      <c r="K57" s="5">
        <v>101.12</v>
      </c>
      <c r="L57" s="5">
        <v>146.75</v>
      </c>
      <c r="M57" s="5">
        <f t="shared" si="0"/>
        <v>842.46999999999991</v>
      </c>
      <c r="N57" s="6"/>
    </row>
    <row r="58" spans="1:14" x14ac:dyDescent="0.2">
      <c r="A58" s="4">
        <v>52</v>
      </c>
      <c r="B58" s="4" t="s">
        <v>54</v>
      </c>
      <c r="C58" s="4" t="s">
        <v>333</v>
      </c>
      <c r="D58" s="5">
        <v>144.49</v>
      </c>
      <c r="E58" s="5">
        <v>125.39</v>
      </c>
      <c r="F58" s="5">
        <v>96.22</v>
      </c>
      <c r="G58" s="5">
        <v>96.81</v>
      </c>
      <c r="H58" s="5">
        <v>57.66</v>
      </c>
      <c r="I58" s="5">
        <v>1.88</v>
      </c>
      <c r="J58" s="5">
        <v>45.53</v>
      </c>
      <c r="K58" s="5">
        <v>92.96</v>
      </c>
      <c r="L58" s="5">
        <v>134.18</v>
      </c>
      <c r="M58" s="5">
        <f t="shared" si="0"/>
        <v>795.12000000000012</v>
      </c>
      <c r="N58" s="6"/>
    </row>
    <row r="59" spans="1:14" x14ac:dyDescent="0.2">
      <c r="A59" s="4">
        <v>53</v>
      </c>
      <c r="B59" s="4" t="s">
        <v>55</v>
      </c>
      <c r="C59" s="4" t="s">
        <v>333</v>
      </c>
      <c r="D59" s="5">
        <v>272</v>
      </c>
      <c r="E59" s="5">
        <v>224.46</v>
      </c>
      <c r="F59" s="5">
        <v>170.8</v>
      </c>
      <c r="G59" s="5">
        <v>174.2</v>
      </c>
      <c r="H59" s="5">
        <v>95.32</v>
      </c>
      <c r="I59" s="5">
        <v>4.7699999999999996</v>
      </c>
      <c r="J59" s="5">
        <v>106.72</v>
      </c>
      <c r="K59" s="5">
        <v>195.94</v>
      </c>
      <c r="L59" s="5">
        <v>285.5</v>
      </c>
      <c r="M59" s="5">
        <f t="shared" si="0"/>
        <v>1529.71</v>
      </c>
      <c r="N59" s="6"/>
    </row>
    <row r="60" spans="1:14" x14ac:dyDescent="0.2">
      <c r="A60" s="4">
        <v>54</v>
      </c>
      <c r="B60" s="4" t="s">
        <v>56</v>
      </c>
      <c r="C60" s="4" t="s">
        <v>333</v>
      </c>
      <c r="D60" s="5">
        <v>288.96000000000004</v>
      </c>
      <c r="E60" s="5">
        <v>236.33999999999997</v>
      </c>
      <c r="F60" s="5">
        <v>177.04000000000002</v>
      </c>
      <c r="G60" s="5">
        <v>177.17000000000002</v>
      </c>
      <c r="H60" s="5">
        <v>101.16999999999999</v>
      </c>
      <c r="I60" s="5">
        <v>4.4000000000000004</v>
      </c>
      <c r="J60" s="5">
        <v>101.25</v>
      </c>
      <c r="K60" s="5">
        <v>187.16</v>
      </c>
      <c r="L60" s="5">
        <v>275.26</v>
      </c>
      <c r="M60" s="5">
        <f t="shared" si="0"/>
        <v>1548.75</v>
      </c>
      <c r="N60" s="6"/>
    </row>
    <row r="61" spans="1:14" x14ac:dyDescent="0.2">
      <c r="A61" s="4">
        <v>55</v>
      </c>
      <c r="B61" s="4" t="s">
        <v>57</v>
      </c>
      <c r="C61" s="4" t="s">
        <v>333</v>
      </c>
      <c r="D61" s="5">
        <v>273.99</v>
      </c>
      <c r="E61" s="5">
        <v>237.41000000000003</v>
      </c>
      <c r="F61" s="5">
        <v>181.23</v>
      </c>
      <c r="G61" s="5">
        <v>182.45000000000002</v>
      </c>
      <c r="H61" s="5">
        <v>97.37</v>
      </c>
      <c r="I61" s="5">
        <v>3.4</v>
      </c>
      <c r="J61" s="5">
        <v>103.80000000000001</v>
      </c>
      <c r="K61" s="5">
        <v>197.14</v>
      </c>
      <c r="L61" s="5">
        <v>278.07000000000005</v>
      </c>
      <c r="M61" s="5">
        <f t="shared" si="0"/>
        <v>1554.8600000000001</v>
      </c>
      <c r="N61" s="6"/>
    </row>
    <row r="62" spans="1:14" x14ac:dyDescent="0.2">
      <c r="A62" s="4">
        <v>56</v>
      </c>
      <c r="B62" s="4" t="s">
        <v>58</v>
      </c>
      <c r="C62" s="4" t="s">
        <v>333</v>
      </c>
      <c r="D62" s="5">
        <v>142.35</v>
      </c>
      <c r="E62" s="5">
        <v>119.76000000000002</v>
      </c>
      <c r="F62" s="5">
        <v>87.28</v>
      </c>
      <c r="G62" s="5">
        <v>87.19</v>
      </c>
      <c r="H62" s="5">
        <v>48.019999999999996</v>
      </c>
      <c r="I62" s="5">
        <v>2.52</v>
      </c>
      <c r="J62" s="5">
        <v>49.44</v>
      </c>
      <c r="K62" s="5">
        <v>99.3</v>
      </c>
      <c r="L62" s="5">
        <v>144.31</v>
      </c>
      <c r="M62" s="5">
        <f t="shared" si="0"/>
        <v>780.16999999999985</v>
      </c>
      <c r="N62" s="6"/>
    </row>
    <row r="63" spans="1:14" x14ac:dyDescent="0.2">
      <c r="A63" s="4">
        <v>57</v>
      </c>
      <c r="B63" s="4" t="s">
        <v>59</v>
      </c>
      <c r="C63" s="4" t="s">
        <v>333</v>
      </c>
      <c r="D63" s="5">
        <v>61.050000000000004</v>
      </c>
      <c r="E63" s="5">
        <v>52.239999999999995</v>
      </c>
      <c r="F63" s="5">
        <v>38.15</v>
      </c>
      <c r="G63" s="5">
        <v>35.53</v>
      </c>
      <c r="H63" s="5">
        <v>23.27</v>
      </c>
      <c r="I63" s="5">
        <v>3.7799999999999994</v>
      </c>
      <c r="J63" s="5">
        <v>22.25</v>
      </c>
      <c r="K63" s="5">
        <v>37.03</v>
      </c>
      <c r="L63" s="5">
        <v>55.22</v>
      </c>
      <c r="M63" s="5">
        <f t="shared" si="0"/>
        <v>328.52</v>
      </c>
      <c r="N63" s="6"/>
    </row>
    <row r="64" spans="1:14" x14ac:dyDescent="0.2">
      <c r="A64" s="4">
        <v>58</v>
      </c>
      <c r="B64" s="4" t="s">
        <v>60</v>
      </c>
      <c r="C64" s="4" t="s">
        <v>333</v>
      </c>
      <c r="D64" s="5">
        <v>142.49</v>
      </c>
      <c r="E64" s="5">
        <v>119.02000000000001</v>
      </c>
      <c r="F64" s="5">
        <v>89.5</v>
      </c>
      <c r="G64" s="5">
        <v>82.22</v>
      </c>
      <c r="H64" s="5">
        <v>60.67</v>
      </c>
      <c r="I64" s="5">
        <v>2.86</v>
      </c>
      <c r="J64" s="5">
        <v>51.870000000000005</v>
      </c>
      <c r="K64" s="5">
        <v>101.09</v>
      </c>
      <c r="L64" s="5">
        <v>144.46</v>
      </c>
      <c r="M64" s="5">
        <f t="shared" si="0"/>
        <v>794.18000000000018</v>
      </c>
      <c r="N64" s="6"/>
    </row>
    <row r="65" spans="1:14" x14ac:dyDescent="0.2">
      <c r="A65" s="4">
        <v>59</v>
      </c>
      <c r="B65" s="4" t="s">
        <v>61</v>
      </c>
      <c r="C65" s="4" t="s">
        <v>333</v>
      </c>
      <c r="D65" s="5">
        <v>199.61</v>
      </c>
      <c r="E65" s="5">
        <v>169.10999999999999</v>
      </c>
      <c r="F65" s="5">
        <v>130.94999999999999</v>
      </c>
      <c r="G65" s="5">
        <v>137.24</v>
      </c>
      <c r="H65" s="5">
        <v>79.22</v>
      </c>
      <c r="I65" s="5">
        <v>4.05</v>
      </c>
      <c r="J65" s="5">
        <v>63.379999999999995</v>
      </c>
      <c r="K65" s="5">
        <v>130.63</v>
      </c>
      <c r="L65" s="5">
        <v>193.06</v>
      </c>
      <c r="M65" s="5">
        <f t="shared" si="0"/>
        <v>1107.25</v>
      </c>
      <c r="N65" s="6"/>
    </row>
    <row r="66" spans="1:14" x14ac:dyDescent="0.2">
      <c r="A66" s="4">
        <v>60</v>
      </c>
      <c r="B66" s="4" t="s">
        <v>62</v>
      </c>
      <c r="C66" s="4" t="s">
        <v>333</v>
      </c>
      <c r="D66" s="5">
        <v>95.74</v>
      </c>
      <c r="E66" s="5">
        <v>79.67</v>
      </c>
      <c r="F66" s="5">
        <v>60.41</v>
      </c>
      <c r="G66" s="5">
        <v>61.030000000000008</v>
      </c>
      <c r="H66" s="5">
        <v>35.92</v>
      </c>
      <c r="I66" s="5">
        <v>1.52</v>
      </c>
      <c r="J66" s="5">
        <v>31.900000000000002</v>
      </c>
      <c r="K66" s="5">
        <v>60.48</v>
      </c>
      <c r="L66" s="5">
        <v>87.54</v>
      </c>
      <c r="M66" s="5">
        <f t="shared" si="0"/>
        <v>514.21</v>
      </c>
      <c r="N66" s="6"/>
    </row>
    <row r="67" spans="1:14" x14ac:dyDescent="0.2">
      <c r="A67" s="4">
        <v>61</v>
      </c>
      <c r="B67" s="4" t="s">
        <v>63</v>
      </c>
      <c r="C67" s="4" t="s">
        <v>333</v>
      </c>
      <c r="D67" s="5">
        <v>65.149999999999991</v>
      </c>
      <c r="E67" s="5">
        <v>52.730000000000004</v>
      </c>
      <c r="F67" s="5">
        <v>38.440000000000005</v>
      </c>
      <c r="G67" s="5">
        <v>39.26</v>
      </c>
      <c r="H67" s="5">
        <v>24.4</v>
      </c>
      <c r="I67" s="5">
        <v>1.1200000000000001</v>
      </c>
      <c r="J67" s="5">
        <v>20.45</v>
      </c>
      <c r="K67" s="5">
        <v>41.72</v>
      </c>
      <c r="L67" s="5">
        <v>62.199999999999996</v>
      </c>
      <c r="M67" s="5">
        <f t="shared" si="0"/>
        <v>345.46999999999997</v>
      </c>
      <c r="N67" s="6"/>
    </row>
    <row r="68" spans="1:14" x14ac:dyDescent="0.2">
      <c r="A68" s="4">
        <v>62</v>
      </c>
      <c r="B68" s="4" t="s">
        <v>64</v>
      </c>
      <c r="C68" s="4" t="s">
        <v>333</v>
      </c>
      <c r="D68" s="5">
        <v>120.94999999999999</v>
      </c>
      <c r="E68" s="5">
        <v>99.7</v>
      </c>
      <c r="F68" s="5">
        <v>75.11</v>
      </c>
      <c r="G68" s="5">
        <v>75.19</v>
      </c>
      <c r="H68" s="5">
        <v>45.73</v>
      </c>
      <c r="I68" s="5">
        <v>2.9099999999999997</v>
      </c>
      <c r="J68" s="5">
        <v>42.45</v>
      </c>
      <c r="K68" s="5">
        <v>79.460000000000008</v>
      </c>
      <c r="L68" s="5">
        <v>117.52000000000001</v>
      </c>
      <c r="M68" s="5">
        <f t="shared" si="0"/>
        <v>659.02</v>
      </c>
      <c r="N68" s="6"/>
    </row>
    <row r="69" spans="1:14" x14ac:dyDescent="0.2">
      <c r="A69" s="4">
        <v>63</v>
      </c>
      <c r="B69" s="4" t="s">
        <v>65</v>
      </c>
      <c r="C69" s="4" t="s">
        <v>333</v>
      </c>
      <c r="D69" s="5">
        <v>170.81</v>
      </c>
      <c r="E69" s="5">
        <v>191.78</v>
      </c>
      <c r="F69" s="5">
        <v>149.06</v>
      </c>
      <c r="G69" s="5">
        <v>154.53</v>
      </c>
      <c r="H69" s="5">
        <v>93.600000000000009</v>
      </c>
      <c r="I69" s="5">
        <v>13.215483870967741</v>
      </c>
      <c r="J69" s="5">
        <v>141.88</v>
      </c>
      <c r="K69" s="5">
        <v>142.92000000000002</v>
      </c>
      <c r="L69" s="5" t="s">
        <v>340</v>
      </c>
      <c r="M69" s="5">
        <f>D69+E69+F69+G69+H69+I69+J69+K69</f>
        <v>1057.7954838709679</v>
      </c>
      <c r="N69" s="6"/>
    </row>
    <row r="70" spans="1:14" x14ac:dyDescent="0.2">
      <c r="A70" s="4">
        <v>64</v>
      </c>
      <c r="B70" s="4" t="s">
        <v>66</v>
      </c>
      <c r="C70" s="4" t="s">
        <v>333</v>
      </c>
      <c r="D70" s="5">
        <v>94.740000000000009</v>
      </c>
      <c r="E70" s="5">
        <v>79.710000000000008</v>
      </c>
      <c r="F70" s="5">
        <v>61.02</v>
      </c>
      <c r="G70" s="5">
        <v>61.5</v>
      </c>
      <c r="H70" s="5">
        <v>35.330000000000005</v>
      </c>
      <c r="I70" s="5">
        <v>2.11</v>
      </c>
      <c r="J70" s="5">
        <v>34.800000000000004</v>
      </c>
      <c r="K70" s="5">
        <v>66.510000000000005</v>
      </c>
      <c r="L70" s="5">
        <v>93.4</v>
      </c>
      <c r="M70" s="5">
        <f t="shared" si="0"/>
        <v>529.12</v>
      </c>
      <c r="N70" s="6"/>
    </row>
    <row r="71" spans="1:14" x14ac:dyDescent="0.2">
      <c r="A71" s="4">
        <v>65</v>
      </c>
      <c r="B71" s="4" t="s">
        <v>67</v>
      </c>
      <c r="C71" s="4" t="s">
        <v>333</v>
      </c>
      <c r="D71" s="5">
        <v>110.97999999999999</v>
      </c>
      <c r="E71" s="5">
        <v>96.23</v>
      </c>
      <c r="F71" s="5">
        <v>71.08</v>
      </c>
      <c r="G71" s="5">
        <v>72</v>
      </c>
      <c r="H71" s="5">
        <v>46.949999999999996</v>
      </c>
      <c r="I71" s="5">
        <v>3.2099999999999995</v>
      </c>
      <c r="J71" s="5">
        <v>45.459999999999994</v>
      </c>
      <c r="K71" s="5">
        <v>74.55</v>
      </c>
      <c r="L71" s="5">
        <v>103.45</v>
      </c>
      <c r="M71" s="5">
        <f t="shared" si="0"/>
        <v>623.91</v>
      </c>
      <c r="N71" s="6"/>
    </row>
    <row r="72" spans="1:14" x14ac:dyDescent="0.2">
      <c r="A72" s="4">
        <v>66</v>
      </c>
      <c r="B72" s="4" t="s">
        <v>68</v>
      </c>
      <c r="C72" s="4" t="s">
        <v>333</v>
      </c>
      <c r="D72" s="5">
        <v>102.2</v>
      </c>
      <c r="E72" s="5">
        <v>86.17</v>
      </c>
      <c r="F72" s="5">
        <v>65.989999999999995</v>
      </c>
      <c r="G72" s="5">
        <v>63.309999999999995</v>
      </c>
      <c r="H72" s="5">
        <v>39.01</v>
      </c>
      <c r="I72" s="5">
        <v>6.2458064516129017</v>
      </c>
      <c r="J72" s="5">
        <v>63.789999999999992</v>
      </c>
      <c r="K72" s="5">
        <v>64.08</v>
      </c>
      <c r="L72" s="5">
        <v>92.39</v>
      </c>
      <c r="M72" s="5">
        <f t="shared" ref="M72:M135" si="1">D72+E72+F72+G72+H72+I72+J72+K72+L72</f>
        <v>583.18580645161296</v>
      </c>
      <c r="N72" s="6"/>
    </row>
    <row r="73" spans="1:14" x14ac:dyDescent="0.2">
      <c r="A73" s="4">
        <v>67</v>
      </c>
      <c r="B73" s="4" t="s">
        <v>69</v>
      </c>
      <c r="C73" s="4" t="s">
        <v>333</v>
      </c>
      <c r="D73" s="5">
        <v>86.04</v>
      </c>
      <c r="E73" s="5">
        <v>72.319999999999993</v>
      </c>
      <c r="F73" s="5">
        <v>52.58</v>
      </c>
      <c r="G73" s="5">
        <v>52.91</v>
      </c>
      <c r="H73" s="5">
        <v>30.86</v>
      </c>
      <c r="I73" s="5">
        <v>0.53</v>
      </c>
      <c r="J73" s="5">
        <v>28.98</v>
      </c>
      <c r="K73" s="5">
        <v>58.269999999999996</v>
      </c>
      <c r="L73" s="5">
        <v>84.78</v>
      </c>
      <c r="M73" s="5">
        <f t="shared" si="1"/>
        <v>467.27</v>
      </c>
      <c r="N73" s="6"/>
    </row>
    <row r="74" spans="1:14" x14ac:dyDescent="0.2">
      <c r="A74" s="4">
        <v>68</v>
      </c>
      <c r="B74" s="4" t="s">
        <v>70</v>
      </c>
      <c r="C74" s="4" t="s">
        <v>334</v>
      </c>
      <c r="D74" s="5">
        <v>137.53</v>
      </c>
      <c r="E74" s="5">
        <v>112.75</v>
      </c>
      <c r="F74" s="5">
        <v>84.38</v>
      </c>
      <c r="G74" s="5">
        <v>86.44</v>
      </c>
      <c r="H74" s="5">
        <v>48.81</v>
      </c>
      <c r="I74" s="5">
        <v>2.8296774193548386</v>
      </c>
      <c r="J74" s="5">
        <v>87.91</v>
      </c>
      <c r="K74" s="5">
        <v>83.19</v>
      </c>
      <c r="L74" s="5">
        <v>133.82</v>
      </c>
      <c r="M74" s="5">
        <f t="shared" si="1"/>
        <v>777.65967741935469</v>
      </c>
      <c r="N74" s="6"/>
    </row>
    <row r="75" spans="1:14" x14ac:dyDescent="0.2">
      <c r="A75" s="4">
        <v>69</v>
      </c>
      <c r="B75" s="4" t="s">
        <v>71</v>
      </c>
      <c r="C75" s="4" t="s">
        <v>334</v>
      </c>
      <c r="D75" s="5">
        <v>66.81</v>
      </c>
      <c r="E75" s="5">
        <v>56.680000000000007</v>
      </c>
      <c r="F75" s="5">
        <v>42.74</v>
      </c>
      <c r="G75" s="5">
        <v>43.16</v>
      </c>
      <c r="H75" s="5">
        <v>27.990000000000002</v>
      </c>
      <c r="I75" s="5">
        <v>0.62999999999999989</v>
      </c>
      <c r="J75" s="5">
        <v>23.09</v>
      </c>
      <c r="K75" s="5">
        <v>45.64</v>
      </c>
      <c r="L75" s="5">
        <v>70.03</v>
      </c>
      <c r="M75" s="5">
        <f t="shared" si="1"/>
        <v>376.77</v>
      </c>
      <c r="N75" s="6"/>
    </row>
    <row r="76" spans="1:14" x14ac:dyDescent="0.2">
      <c r="A76" s="4">
        <v>70</v>
      </c>
      <c r="B76" s="4" t="s">
        <v>72</v>
      </c>
      <c r="C76" s="4" t="s">
        <v>334</v>
      </c>
      <c r="D76" s="5">
        <v>61.4</v>
      </c>
      <c r="E76" s="5">
        <v>53.510000000000005</v>
      </c>
      <c r="F76" s="5">
        <v>41.49</v>
      </c>
      <c r="G76" s="5">
        <v>42.96</v>
      </c>
      <c r="H76" s="5">
        <v>26</v>
      </c>
      <c r="I76" s="5">
        <v>1.3599999999999999</v>
      </c>
      <c r="J76" s="5">
        <v>24.96</v>
      </c>
      <c r="K76" s="5">
        <v>43.75</v>
      </c>
      <c r="L76" s="5">
        <v>63.289999999999992</v>
      </c>
      <c r="M76" s="5">
        <f t="shared" si="1"/>
        <v>358.72</v>
      </c>
      <c r="N76" s="6"/>
    </row>
    <row r="77" spans="1:14" x14ac:dyDescent="0.2">
      <c r="A77" s="4">
        <v>71</v>
      </c>
      <c r="B77" s="4" t="s">
        <v>73</v>
      </c>
      <c r="C77" s="4" t="s">
        <v>334</v>
      </c>
      <c r="D77" s="5">
        <v>125.06</v>
      </c>
      <c r="E77" s="5">
        <v>112.60000000000001</v>
      </c>
      <c r="F77" s="5">
        <v>86.289999999999992</v>
      </c>
      <c r="G77" s="5">
        <v>83.23</v>
      </c>
      <c r="H77" s="5">
        <v>55.87</v>
      </c>
      <c r="I77" s="5">
        <v>3.73</v>
      </c>
      <c r="J77" s="5">
        <v>58.089999999999996</v>
      </c>
      <c r="K77" s="5">
        <v>93.72</v>
      </c>
      <c r="L77" s="5">
        <v>127.07999999999998</v>
      </c>
      <c r="M77" s="5">
        <f t="shared" si="1"/>
        <v>745.67000000000007</v>
      </c>
      <c r="N77" s="6"/>
    </row>
    <row r="78" spans="1:14" x14ac:dyDescent="0.2">
      <c r="A78" s="4">
        <v>72</v>
      </c>
      <c r="B78" s="4" t="s">
        <v>74</v>
      </c>
      <c r="C78" s="4" t="s">
        <v>334</v>
      </c>
      <c r="D78" s="5">
        <v>156.08999999999997</v>
      </c>
      <c r="E78" s="5">
        <v>132.6</v>
      </c>
      <c r="F78" s="5">
        <v>101.63000000000001</v>
      </c>
      <c r="G78" s="5">
        <v>103.14</v>
      </c>
      <c r="H78" s="5">
        <v>56.390000000000008</v>
      </c>
      <c r="I78" s="5">
        <v>2.84</v>
      </c>
      <c r="J78" s="5">
        <v>54.72</v>
      </c>
      <c r="K78" s="5">
        <v>100.93</v>
      </c>
      <c r="L78" s="5">
        <v>148.47</v>
      </c>
      <c r="M78" s="5">
        <f t="shared" si="1"/>
        <v>856.81</v>
      </c>
      <c r="N78" s="6"/>
    </row>
    <row r="79" spans="1:14" x14ac:dyDescent="0.2">
      <c r="A79" s="4">
        <v>73</v>
      </c>
      <c r="B79" s="4" t="s">
        <v>75</v>
      </c>
      <c r="C79" s="4" t="s">
        <v>334</v>
      </c>
      <c r="D79" s="5">
        <v>152.68</v>
      </c>
      <c r="E79" s="5">
        <v>132.84</v>
      </c>
      <c r="F79" s="5">
        <v>102.28999999999999</v>
      </c>
      <c r="G79" s="5">
        <v>90.84</v>
      </c>
      <c r="H79" s="5">
        <v>61.11999999999999</v>
      </c>
      <c r="I79" s="5">
        <v>3.92</v>
      </c>
      <c r="J79" s="5">
        <v>58.609999999999992</v>
      </c>
      <c r="K79" s="5">
        <v>103.36999999999999</v>
      </c>
      <c r="L79" s="5">
        <v>152.21</v>
      </c>
      <c r="M79" s="5">
        <f t="shared" si="1"/>
        <v>857.88</v>
      </c>
      <c r="N79" s="6"/>
    </row>
    <row r="80" spans="1:14" x14ac:dyDescent="0.2">
      <c r="A80" s="4">
        <v>74</v>
      </c>
      <c r="B80" s="4" t="s">
        <v>76</v>
      </c>
      <c r="C80" s="4" t="s">
        <v>334</v>
      </c>
      <c r="D80" s="5">
        <v>160.04999999999998</v>
      </c>
      <c r="E80" s="5">
        <v>134.33000000000001</v>
      </c>
      <c r="F80" s="5">
        <v>100.83999999999999</v>
      </c>
      <c r="G80" s="5">
        <v>103.49000000000001</v>
      </c>
      <c r="H80" s="5">
        <v>57.33</v>
      </c>
      <c r="I80" s="5">
        <v>3.81</v>
      </c>
      <c r="J80" s="5">
        <v>52.64</v>
      </c>
      <c r="K80" s="5">
        <v>103.97999999999999</v>
      </c>
      <c r="L80" s="5">
        <v>149.76</v>
      </c>
      <c r="M80" s="5">
        <f t="shared" si="1"/>
        <v>866.2299999999999</v>
      </c>
      <c r="N80" s="6"/>
    </row>
    <row r="81" spans="1:14" x14ac:dyDescent="0.2">
      <c r="A81" s="4">
        <v>75</v>
      </c>
      <c r="B81" s="4" t="s">
        <v>77</v>
      </c>
      <c r="C81" s="4" t="s">
        <v>334</v>
      </c>
      <c r="D81" s="5">
        <v>273.73</v>
      </c>
      <c r="E81" s="5">
        <v>221.21</v>
      </c>
      <c r="F81" s="5">
        <v>166.61</v>
      </c>
      <c r="G81" s="5">
        <v>170.19</v>
      </c>
      <c r="H81" s="5">
        <v>97.77000000000001</v>
      </c>
      <c r="I81" s="5">
        <v>17.12516129032258</v>
      </c>
      <c r="J81" s="5">
        <v>175.20999999999998</v>
      </c>
      <c r="K81" s="5">
        <v>185.43</v>
      </c>
      <c r="L81" s="5">
        <v>273.67</v>
      </c>
      <c r="M81" s="5">
        <f t="shared" si="1"/>
        <v>1580.9451612903226</v>
      </c>
      <c r="N81" s="6"/>
    </row>
    <row r="82" spans="1:14" x14ac:dyDescent="0.2">
      <c r="A82" s="4">
        <v>76</v>
      </c>
      <c r="B82" s="4" t="s">
        <v>78</v>
      </c>
      <c r="C82" s="4" t="s">
        <v>334</v>
      </c>
      <c r="D82" s="5">
        <v>101.67999999999999</v>
      </c>
      <c r="E82" s="5">
        <v>84.740000000000009</v>
      </c>
      <c r="F82" s="5">
        <v>61.029999999999994</v>
      </c>
      <c r="G82" s="5">
        <v>59.769999999999996</v>
      </c>
      <c r="H82" s="5">
        <v>27.640000000000004</v>
      </c>
      <c r="I82" s="5">
        <v>1.5899999999999999</v>
      </c>
      <c r="J82" s="5">
        <v>30.159999999999997</v>
      </c>
      <c r="K82" s="5">
        <v>54.96</v>
      </c>
      <c r="L82" s="5">
        <v>79.16</v>
      </c>
      <c r="M82" s="5">
        <f t="shared" si="1"/>
        <v>500.73</v>
      </c>
      <c r="N82" s="6"/>
    </row>
    <row r="83" spans="1:14" x14ac:dyDescent="0.2">
      <c r="A83" s="4">
        <v>77</v>
      </c>
      <c r="B83" s="4" t="s">
        <v>79</v>
      </c>
      <c r="C83" s="4" t="s">
        <v>334</v>
      </c>
      <c r="D83" s="5">
        <v>185.67000000000002</v>
      </c>
      <c r="E83" s="5">
        <v>157.56</v>
      </c>
      <c r="F83" s="5">
        <v>119.42999999999999</v>
      </c>
      <c r="G83" s="5">
        <v>119.14999999999999</v>
      </c>
      <c r="H83" s="5">
        <v>78.710000000000008</v>
      </c>
      <c r="I83" s="5">
        <v>5.2799999999999994</v>
      </c>
      <c r="J83" s="5">
        <v>85.94</v>
      </c>
      <c r="K83" s="5">
        <v>144.79</v>
      </c>
      <c r="L83" s="5">
        <v>192.36</v>
      </c>
      <c r="M83" s="5">
        <f t="shared" si="1"/>
        <v>1088.8899999999999</v>
      </c>
      <c r="N83" s="6"/>
    </row>
    <row r="84" spans="1:14" x14ac:dyDescent="0.2">
      <c r="A84" s="4">
        <v>78</v>
      </c>
      <c r="B84" s="4" t="s">
        <v>80</v>
      </c>
      <c r="C84" s="4" t="s">
        <v>334</v>
      </c>
      <c r="D84" s="5">
        <v>70.81</v>
      </c>
      <c r="E84" s="5">
        <v>60.389999999999993</v>
      </c>
      <c r="F84" s="5">
        <v>46.22</v>
      </c>
      <c r="G84" s="5">
        <v>45.949999999999996</v>
      </c>
      <c r="H84" s="5">
        <v>26.240000000000002</v>
      </c>
      <c r="I84" s="5">
        <v>1.21</v>
      </c>
      <c r="J84" s="5">
        <v>25.02</v>
      </c>
      <c r="K84" s="5">
        <v>47.989999999999995</v>
      </c>
      <c r="L84" s="5">
        <v>68.88</v>
      </c>
      <c r="M84" s="5">
        <f t="shared" si="1"/>
        <v>392.71</v>
      </c>
      <c r="N84" s="6"/>
    </row>
    <row r="85" spans="1:14" x14ac:dyDescent="0.2">
      <c r="A85" s="4">
        <v>79</v>
      </c>
      <c r="B85" s="4" t="s">
        <v>81</v>
      </c>
      <c r="C85" s="4" t="s">
        <v>334</v>
      </c>
      <c r="D85" s="5">
        <v>72.790000000000006</v>
      </c>
      <c r="E85" s="5">
        <v>62.489999999999995</v>
      </c>
      <c r="F85" s="5">
        <v>46.93</v>
      </c>
      <c r="G85" s="5">
        <v>47.07</v>
      </c>
      <c r="H85" s="5">
        <v>27.8</v>
      </c>
      <c r="I85" s="5">
        <v>1.4300000000000002</v>
      </c>
      <c r="J85" s="5">
        <v>29.599999999999998</v>
      </c>
      <c r="K85" s="5">
        <v>48.81</v>
      </c>
      <c r="L85" s="5">
        <v>66.290000000000006</v>
      </c>
      <c r="M85" s="5">
        <f t="shared" si="1"/>
        <v>403.21000000000004</v>
      </c>
      <c r="N85" s="6"/>
    </row>
    <row r="86" spans="1:14" x14ac:dyDescent="0.2">
      <c r="A86" s="4">
        <v>80</v>
      </c>
      <c r="B86" s="4" t="s">
        <v>82</v>
      </c>
      <c r="C86" s="4" t="s">
        <v>334</v>
      </c>
      <c r="D86" s="5">
        <v>121.53</v>
      </c>
      <c r="E86" s="5">
        <v>99.76</v>
      </c>
      <c r="F86" s="5">
        <v>72.960000000000008</v>
      </c>
      <c r="G86" s="5">
        <v>74.22</v>
      </c>
      <c r="H86" s="5">
        <v>40.020000000000003</v>
      </c>
      <c r="I86" s="5">
        <v>1.32</v>
      </c>
      <c r="J86" s="5">
        <v>36.9</v>
      </c>
      <c r="K86" s="5">
        <v>79.070000000000007</v>
      </c>
      <c r="L86" s="5">
        <v>118.18</v>
      </c>
      <c r="M86" s="5">
        <f t="shared" si="1"/>
        <v>643.96</v>
      </c>
      <c r="N86" s="6"/>
    </row>
    <row r="87" spans="1:14" x14ac:dyDescent="0.2">
      <c r="A87" s="4">
        <v>81</v>
      </c>
      <c r="B87" s="4" t="s">
        <v>83</v>
      </c>
      <c r="C87" s="4" t="s">
        <v>334</v>
      </c>
      <c r="D87" s="5">
        <v>108.86</v>
      </c>
      <c r="E87" s="5">
        <v>94.8</v>
      </c>
      <c r="F87" s="5">
        <v>69.240000000000009</v>
      </c>
      <c r="G87" s="5">
        <v>69.929999999999993</v>
      </c>
      <c r="H87" s="5">
        <v>40.480000000000004</v>
      </c>
      <c r="I87" s="5">
        <v>2.8600000000000003</v>
      </c>
      <c r="J87" s="5">
        <v>43.08</v>
      </c>
      <c r="K87" s="5">
        <v>76.040000000000006</v>
      </c>
      <c r="L87" s="5">
        <v>104.89</v>
      </c>
      <c r="M87" s="5">
        <f t="shared" si="1"/>
        <v>610.18000000000006</v>
      </c>
      <c r="N87" s="6"/>
    </row>
    <row r="88" spans="1:14" x14ac:dyDescent="0.2">
      <c r="A88" s="4">
        <v>82</v>
      </c>
      <c r="B88" s="4" t="s">
        <v>84</v>
      </c>
      <c r="C88" s="4" t="s">
        <v>334</v>
      </c>
      <c r="D88" s="5">
        <v>116.8</v>
      </c>
      <c r="E88" s="5">
        <v>98.429999999999993</v>
      </c>
      <c r="F88" s="5">
        <v>71.009999999999991</v>
      </c>
      <c r="G88" s="5">
        <v>70.95</v>
      </c>
      <c r="H88" s="5">
        <v>44.93</v>
      </c>
      <c r="I88" s="5">
        <v>4.3500000000000005</v>
      </c>
      <c r="J88" s="5">
        <v>54.470000000000006</v>
      </c>
      <c r="K88" s="5">
        <v>91.210000000000008</v>
      </c>
      <c r="L88" s="5">
        <v>115.71000000000001</v>
      </c>
      <c r="M88" s="5">
        <f t="shared" si="1"/>
        <v>667.86000000000013</v>
      </c>
      <c r="N88" s="6"/>
    </row>
    <row r="89" spans="1:14" x14ac:dyDescent="0.2">
      <c r="A89" s="4">
        <v>83</v>
      </c>
      <c r="B89" s="4" t="s">
        <v>85</v>
      </c>
      <c r="C89" s="4" t="s">
        <v>334</v>
      </c>
      <c r="D89" s="5">
        <v>127.36</v>
      </c>
      <c r="E89" s="5">
        <v>107.25000000000001</v>
      </c>
      <c r="F89" s="5">
        <v>80.820000000000007</v>
      </c>
      <c r="G89" s="5">
        <v>82.53</v>
      </c>
      <c r="H89" s="5">
        <v>50.33</v>
      </c>
      <c r="I89" s="5">
        <v>1.58</v>
      </c>
      <c r="J89" s="5">
        <v>54.26</v>
      </c>
      <c r="K89" s="5">
        <v>94.679999999999993</v>
      </c>
      <c r="L89" s="5">
        <v>127.83000000000001</v>
      </c>
      <c r="M89" s="5">
        <f t="shared" si="1"/>
        <v>726.64</v>
      </c>
      <c r="N89" s="6"/>
    </row>
    <row r="90" spans="1:14" x14ac:dyDescent="0.2">
      <c r="A90" s="4">
        <v>84</v>
      </c>
      <c r="B90" s="4" t="s">
        <v>86</v>
      </c>
      <c r="C90" s="4" t="s">
        <v>334</v>
      </c>
      <c r="D90" s="5">
        <v>120.88000000000001</v>
      </c>
      <c r="E90" s="5">
        <v>103.84</v>
      </c>
      <c r="F90" s="5">
        <v>75.790000000000006</v>
      </c>
      <c r="G90" s="5">
        <v>76.740000000000009</v>
      </c>
      <c r="H90" s="5">
        <v>44.77</v>
      </c>
      <c r="I90" s="5">
        <v>10.446451612903227</v>
      </c>
      <c r="J90" s="5">
        <v>80.050000000000011</v>
      </c>
      <c r="K90" s="5">
        <v>87.52</v>
      </c>
      <c r="L90" s="5">
        <v>119.97999999999999</v>
      </c>
      <c r="M90" s="5">
        <f t="shared" si="1"/>
        <v>720.01645161290321</v>
      </c>
      <c r="N90" s="6"/>
    </row>
    <row r="91" spans="1:14" x14ac:dyDescent="0.2">
      <c r="A91" s="4">
        <v>85</v>
      </c>
      <c r="B91" s="4" t="s">
        <v>87</v>
      </c>
      <c r="C91" s="4" t="s">
        <v>334</v>
      </c>
      <c r="D91" s="5">
        <v>124.99</v>
      </c>
      <c r="E91" s="5">
        <v>106.58</v>
      </c>
      <c r="F91" s="5">
        <v>80.59</v>
      </c>
      <c r="G91" s="5">
        <v>83.050000000000011</v>
      </c>
      <c r="H91" s="5">
        <v>50.460000000000008</v>
      </c>
      <c r="I91" s="5">
        <v>7.0499999999999989</v>
      </c>
      <c r="J91" s="5">
        <v>50.480000000000004</v>
      </c>
      <c r="K91" s="5">
        <v>89.04</v>
      </c>
      <c r="L91" s="5">
        <v>125.92000000000002</v>
      </c>
      <c r="M91" s="5">
        <f t="shared" si="1"/>
        <v>718.16000000000008</v>
      </c>
      <c r="N91" s="6"/>
    </row>
    <row r="92" spans="1:14" x14ac:dyDescent="0.2">
      <c r="A92" s="4">
        <v>86</v>
      </c>
      <c r="B92" s="4" t="s">
        <v>88</v>
      </c>
      <c r="C92" s="4" t="s">
        <v>334</v>
      </c>
      <c r="D92" s="5">
        <v>58.419999999999995</v>
      </c>
      <c r="E92" s="5">
        <v>51.019999999999996</v>
      </c>
      <c r="F92" s="5">
        <v>38.590000000000003</v>
      </c>
      <c r="G92" s="5">
        <v>37.9</v>
      </c>
      <c r="H92" s="5">
        <v>22.1</v>
      </c>
      <c r="I92" s="5">
        <v>0</v>
      </c>
      <c r="J92" s="5">
        <v>40.340000000000003</v>
      </c>
      <c r="K92" s="5">
        <v>40.69</v>
      </c>
      <c r="L92" s="5">
        <v>57.51</v>
      </c>
      <c r="M92" s="5">
        <f t="shared" si="1"/>
        <v>346.57</v>
      </c>
      <c r="N92" s="6"/>
    </row>
    <row r="93" spans="1:14" x14ac:dyDescent="0.2">
      <c r="A93" s="4">
        <v>87</v>
      </c>
      <c r="B93" s="4" t="s">
        <v>89</v>
      </c>
      <c r="C93" s="4" t="s">
        <v>334</v>
      </c>
      <c r="D93" s="5">
        <v>60.260000000000005</v>
      </c>
      <c r="E93" s="5">
        <v>51.95</v>
      </c>
      <c r="F93" s="5">
        <v>37.6</v>
      </c>
      <c r="G93" s="5">
        <v>38.930000000000007</v>
      </c>
      <c r="H93" s="5">
        <v>23.96</v>
      </c>
      <c r="I93" s="5">
        <v>1.83</v>
      </c>
      <c r="J93" s="5">
        <v>23.54</v>
      </c>
      <c r="K93" s="5">
        <v>40.36</v>
      </c>
      <c r="L93" s="5">
        <v>56.4</v>
      </c>
      <c r="M93" s="5">
        <f t="shared" si="1"/>
        <v>334.83</v>
      </c>
      <c r="N93" s="6"/>
    </row>
    <row r="94" spans="1:14" x14ac:dyDescent="0.2">
      <c r="A94" s="4">
        <v>88</v>
      </c>
      <c r="B94" s="4" t="s">
        <v>90</v>
      </c>
      <c r="C94" s="4" t="s">
        <v>334</v>
      </c>
      <c r="D94" s="5">
        <v>125.64000000000001</v>
      </c>
      <c r="E94" s="5">
        <v>115.88000000000001</v>
      </c>
      <c r="F94" s="5">
        <v>82.45</v>
      </c>
      <c r="G94" s="5">
        <v>84.070000000000007</v>
      </c>
      <c r="H94" s="5">
        <v>49.1</v>
      </c>
      <c r="I94" s="5">
        <v>1.8299999999999998</v>
      </c>
      <c r="J94" s="5">
        <v>53.21</v>
      </c>
      <c r="K94" s="5">
        <v>94.14</v>
      </c>
      <c r="L94" s="5">
        <v>119.95</v>
      </c>
      <c r="M94" s="5">
        <f t="shared" si="1"/>
        <v>726.2700000000001</v>
      </c>
      <c r="N94" s="6"/>
    </row>
    <row r="95" spans="1:14" x14ac:dyDescent="0.2">
      <c r="A95" s="4">
        <v>89</v>
      </c>
      <c r="B95" s="4" t="s">
        <v>91</v>
      </c>
      <c r="C95" s="4" t="s">
        <v>334</v>
      </c>
      <c r="D95" s="5">
        <v>105.03</v>
      </c>
      <c r="E95" s="5">
        <v>92.24</v>
      </c>
      <c r="F95" s="5">
        <v>69.100000000000009</v>
      </c>
      <c r="G95" s="5">
        <v>65.850000000000009</v>
      </c>
      <c r="H95" s="5">
        <v>35.699999999999996</v>
      </c>
      <c r="I95" s="5">
        <v>1.77</v>
      </c>
      <c r="J95" s="5">
        <v>35.85</v>
      </c>
      <c r="K95" s="5">
        <v>79.010000000000005</v>
      </c>
      <c r="L95" s="5">
        <v>103.19</v>
      </c>
      <c r="M95" s="5">
        <f t="shared" si="1"/>
        <v>587.74</v>
      </c>
      <c r="N95" s="6"/>
    </row>
    <row r="96" spans="1:14" x14ac:dyDescent="0.2">
      <c r="A96" s="4">
        <v>90</v>
      </c>
      <c r="B96" s="4" t="s">
        <v>92</v>
      </c>
      <c r="C96" s="4" t="s">
        <v>334</v>
      </c>
      <c r="D96" s="5">
        <v>103.72</v>
      </c>
      <c r="E96" s="5">
        <v>88.73</v>
      </c>
      <c r="F96" s="5">
        <v>65.67</v>
      </c>
      <c r="G96" s="5">
        <v>67.53</v>
      </c>
      <c r="H96" s="5">
        <v>41.5</v>
      </c>
      <c r="I96" s="5">
        <v>1.7400000000000002</v>
      </c>
      <c r="J96" s="5">
        <v>43.31</v>
      </c>
      <c r="K96" s="5">
        <v>74.17</v>
      </c>
      <c r="L96" s="5">
        <v>103.46</v>
      </c>
      <c r="M96" s="5">
        <f t="shared" si="1"/>
        <v>589.83000000000004</v>
      </c>
      <c r="N96" s="6"/>
    </row>
    <row r="97" spans="1:14" x14ac:dyDescent="0.2">
      <c r="A97" s="4">
        <v>91</v>
      </c>
      <c r="B97" s="4" t="s">
        <v>93</v>
      </c>
      <c r="C97" s="4" t="s">
        <v>334</v>
      </c>
      <c r="D97" s="5">
        <v>107.92</v>
      </c>
      <c r="E97" s="5">
        <v>93.74</v>
      </c>
      <c r="F97" s="5">
        <v>69.2</v>
      </c>
      <c r="G97" s="5">
        <v>69.58</v>
      </c>
      <c r="H97" s="5">
        <v>41.56</v>
      </c>
      <c r="I97" s="5">
        <v>2.1900000000000004</v>
      </c>
      <c r="J97" s="5">
        <v>44.379999999999995</v>
      </c>
      <c r="K97" s="5">
        <v>78.41</v>
      </c>
      <c r="L97" s="5">
        <v>110.43</v>
      </c>
      <c r="M97" s="5">
        <f t="shared" si="1"/>
        <v>617.41000000000008</v>
      </c>
      <c r="N97" s="6"/>
    </row>
    <row r="98" spans="1:14" x14ac:dyDescent="0.2">
      <c r="A98" s="4">
        <v>92</v>
      </c>
      <c r="B98" s="4" t="s">
        <v>94</v>
      </c>
      <c r="C98" s="4" t="s">
        <v>334</v>
      </c>
      <c r="D98" s="5">
        <v>116.72999999999999</v>
      </c>
      <c r="E98" s="5">
        <v>102.02000000000001</v>
      </c>
      <c r="F98" s="5">
        <v>62.99</v>
      </c>
      <c r="G98" s="5">
        <v>65.47</v>
      </c>
      <c r="H98" s="5">
        <v>40.020000000000003</v>
      </c>
      <c r="I98" s="5">
        <v>3.08</v>
      </c>
      <c r="J98" s="5">
        <v>46.080000000000005</v>
      </c>
      <c r="K98" s="5">
        <v>94.41</v>
      </c>
      <c r="L98" s="5">
        <v>118.47</v>
      </c>
      <c r="M98" s="5">
        <f t="shared" si="1"/>
        <v>649.27</v>
      </c>
      <c r="N98" s="6"/>
    </row>
    <row r="99" spans="1:14" x14ac:dyDescent="0.2">
      <c r="A99" s="4">
        <v>93</v>
      </c>
      <c r="B99" s="4" t="s">
        <v>95</v>
      </c>
      <c r="C99" s="4" t="s">
        <v>334</v>
      </c>
      <c r="D99" s="5">
        <v>76.03</v>
      </c>
      <c r="E99" s="5">
        <v>62.669999999999995</v>
      </c>
      <c r="F99" s="5">
        <v>46.96</v>
      </c>
      <c r="G99" s="5">
        <v>47.650000000000006</v>
      </c>
      <c r="H99" s="5">
        <v>25.1</v>
      </c>
      <c r="I99" s="5">
        <v>0.20999999999999996</v>
      </c>
      <c r="J99" s="5">
        <v>20.62</v>
      </c>
      <c r="K99" s="5">
        <v>46</v>
      </c>
      <c r="L99" s="5">
        <v>73.179999999999993</v>
      </c>
      <c r="M99" s="5">
        <f t="shared" si="1"/>
        <v>398.42</v>
      </c>
      <c r="N99" s="6"/>
    </row>
    <row r="100" spans="1:14" x14ac:dyDescent="0.2">
      <c r="A100" s="4">
        <v>94</v>
      </c>
      <c r="B100" s="4" t="s">
        <v>96</v>
      </c>
      <c r="C100" s="4" t="s">
        <v>334</v>
      </c>
      <c r="D100" s="5">
        <v>132.56</v>
      </c>
      <c r="E100" s="5">
        <v>109.63000000000001</v>
      </c>
      <c r="F100" s="5">
        <v>88.259999999999991</v>
      </c>
      <c r="G100" s="5">
        <v>92.4</v>
      </c>
      <c r="H100" s="5">
        <v>58.730000000000004</v>
      </c>
      <c r="I100" s="5">
        <v>7.5799999999999992</v>
      </c>
      <c r="J100" s="5">
        <v>63.330000000000005</v>
      </c>
      <c r="K100" s="5">
        <v>91.27000000000001</v>
      </c>
      <c r="L100" s="5">
        <v>127.18999999999998</v>
      </c>
      <c r="M100" s="5">
        <f t="shared" si="1"/>
        <v>770.94999999999993</v>
      </c>
      <c r="N100" s="6"/>
    </row>
    <row r="101" spans="1:14" x14ac:dyDescent="0.2">
      <c r="A101" s="4">
        <v>95</v>
      </c>
      <c r="B101" s="4" t="s">
        <v>97</v>
      </c>
      <c r="C101" s="4" t="s">
        <v>334</v>
      </c>
      <c r="D101" s="5">
        <v>71.38</v>
      </c>
      <c r="E101" s="5">
        <v>59.03</v>
      </c>
      <c r="F101" s="5">
        <v>44.02</v>
      </c>
      <c r="G101" s="5">
        <v>46.040000000000006</v>
      </c>
      <c r="H101" s="5">
        <v>26.759999999999998</v>
      </c>
      <c r="I101" s="5">
        <v>1.2799999999999998</v>
      </c>
      <c r="J101" s="5">
        <v>24.57</v>
      </c>
      <c r="K101" s="5">
        <v>50.78</v>
      </c>
      <c r="L101" s="5">
        <v>76.12</v>
      </c>
      <c r="M101" s="5">
        <f t="shared" si="1"/>
        <v>399.98</v>
      </c>
      <c r="N101" s="6"/>
    </row>
    <row r="102" spans="1:14" x14ac:dyDescent="0.2">
      <c r="A102" s="4">
        <v>96</v>
      </c>
      <c r="B102" s="4" t="s">
        <v>98</v>
      </c>
      <c r="C102" s="4" t="s">
        <v>334</v>
      </c>
      <c r="D102" s="5">
        <v>131.67000000000002</v>
      </c>
      <c r="E102" s="5">
        <v>109.18</v>
      </c>
      <c r="F102" s="5">
        <v>83</v>
      </c>
      <c r="G102" s="5">
        <v>86.22</v>
      </c>
      <c r="H102" s="5">
        <v>50.15</v>
      </c>
      <c r="I102" s="5">
        <v>4.7300000000000004</v>
      </c>
      <c r="J102" s="5">
        <v>47.51</v>
      </c>
      <c r="K102" s="5">
        <v>89.56</v>
      </c>
      <c r="L102" s="5">
        <v>135.35</v>
      </c>
      <c r="M102" s="5">
        <f t="shared" si="1"/>
        <v>737.37</v>
      </c>
      <c r="N102" s="6"/>
    </row>
    <row r="103" spans="1:14" x14ac:dyDescent="0.2">
      <c r="A103" s="4">
        <v>97</v>
      </c>
      <c r="B103" s="4" t="s">
        <v>99</v>
      </c>
      <c r="C103" s="4" t="s">
        <v>334</v>
      </c>
      <c r="D103" s="5">
        <v>70.91</v>
      </c>
      <c r="E103" s="5">
        <v>58.550000000000004</v>
      </c>
      <c r="F103" s="5">
        <v>45.79</v>
      </c>
      <c r="G103" s="5">
        <v>45.12</v>
      </c>
      <c r="H103" s="5">
        <v>25.479999999999997</v>
      </c>
      <c r="I103" s="5">
        <v>5.878709677419355</v>
      </c>
      <c r="J103" s="5">
        <v>49.54</v>
      </c>
      <c r="K103" s="5">
        <v>46.97</v>
      </c>
      <c r="L103" s="5">
        <v>69.050000000000011</v>
      </c>
      <c r="M103" s="5">
        <f t="shared" si="1"/>
        <v>417.28870967741938</v>
      </c>
      <c r="N103" s="6"/>
    </row>
    <row r="104" spans="1:14" x14ac:dyDescent="0.2">
      <c r="A104" s="4">
        <v>98</v>
      </c>
      <c r="B104" s="4" t="s">
        <v>100</v>
      </c>
      <c r="C104" s="4" t="s">
        <v>334</v>
      </c>
      <c r="D104" s="5">
        <v>129.34</v>
      </c>
      <c r="E104" s="5">
        <v>106.75</v>
      </c>
      <c r="F104" s="5">
        <v>81.81</v>
      </c>
      <c r="G104" s="5">
        <v>82.62</v>
      </c>
      <c r="H104" s="5">
        <v>48.100000000000009</v>
      </c>
      <c r="I104" s="5">
        <v>2.7</v>
      </c>
      <c r="J104" s="5">
        <v>57.010000000000005</v>
      </c>
      <c r="K104" s="5">
        <v>94.990000000000009</v>
      </c>
      <c r="L104" s="5">
        <v>126.47000000000001</v>
      </c>
      <c r="M104" s="5">
        <f t="shared" si="1"/>
        <v>729.79</v>
      </c>
      <c r="N104" s="6"/>
    </row>
    <row r="105" spans="1:14" x14ac:dyDescent="0.2">
      <c r="A105" s="4">
        <v>99</v>
      </c>
      <c r="B105" s="4" t="s">
        <v>101</v>
      </c>
      <c r="C105" s="4" t="s">
        <v>334</v>
      </c>
      <c r="D105" s="5">
        <v>133.06</v>
      </c>
      <c r="E105" s="5">
        <v>119.7</v>
      </c>
      <c r="F105" s="5">
        <v>100.74000000000001</v>
      </c>
      <c r="G105" s="5">
        <v>105.15</v>
      </c>
      <c r="H105" s="5">
        <v>64.510000000000005</v>
      </c>
      <c r="I105" s="5">
        <v>2.4000000000000004</v>
      </c>
      <c r="J105" s="5">
        <v>60.449999999999996</v>
      </c>
      <c r="K105" s="5">
        <v>115.34</v>
      </c>
      <c r="L105" s="5">
        <v>151.75</v>
      </c>
      <c r="M105" s="5">
        <f t="shared" si="1"/>
        <v>853.1</v>
      </c>
      <c r="N105" s="6"/>
    </row>
    <row r="106" spans="1:14" x14ac:dyDescent="0.2">
      <c r="A106" s="4">
        <v>100</v>
      </c>
      <c r="B106" s="4" t="s">
        <v>102</v>
      </c>
      <c r="C106" s="4" t="s">
        <v>334</v>
      </c>
      <c r="D106" s="5">
        <v>183.88</v>
      </c>
      <c r="E106" s="5">
        <v>155.96</v>
      </c>
      <c r="F106" s="5">
        <v>116.52999999999999</v>
      </c>
      <c r="G106" s="5">
        <v>119.72</v>
      </c>
      <c r="H106" s="5">
        <v>75.650000000000006</v>
      </c>
      <c r="I106" s="5">
        <v>4.4300000000000006</v>
      </c>
      <c r="J106" s="5">
        <v>74.959999999999994</v>
      </c>
      <c r="K106" s="5">
        <v>132.72999999999999</v>
      </c>
      <c r="L106" s="5">
        <v>185.78</v>
      </c>
      <c r="M106" s="5">
        <f t="shared" si="1"/>
        <v>1049.6400000000001</v>
      </c>
      <c r="N106" s="6"/>
    </row>
    <row r="107" spans="1:14" x14ac:dyDescent="0.2">
      <c r="A107" s="4">
        <v>101</v>
      </c>
      <c r="B107" s="4" t="s">
        <v>103</v>
      </c>
      <c r="C107" s="4" t="s">
        <v>334</v>
      </c>
      <c r="D107" s="5">
        <v>59.900000000000006</v>
      </c>
      <c r="E107" s="5">
        <v>31.749999999999996</v>
      </c>
      <c r="F107" s="5">
        <v>39.42</v>
      </c>
      <c r="G107" s="5">
        <v>38.11</v>
      </c>
      <c r="H107" s="5">
        <v>3.120000000000001</v>
      </c>
      <c r="I107" s="5">
        <v>0</v>
      </c>
      <c r="J107" s="5">
        <v>0.51000000000000156</v>
      </c>
      <c r="K107" s="5">
        <v>31.08</v>
      </c>
      <c r="L107" s="5">
        <v>63.239999999999995</v>
      </c>
      <c r="M107" s="5">
        <f t="shared" si="1"/>
        <v>267.13</v>
      </c>
      <c r="N107" s="6"/>
    </row>
    <row r="108" spans="1:14" x14ac:dyDescent="0.2">
      <c r="A108" s="4">
        <v>102</v>
      </c>
      <c r="B108" s="4" t="s">
        <v>104</v>
      </c>
      <c r="C108" s="4" t="s">
        <v>334</v>
      </c>
      <c r="D108" s="5">
        <v>269.67999999999995</v>
      </c>
      <c r="E108" s="5">
        <v>228.35000000000002</v>
      </c>
      <c r="F108" s="5">
        <v>176.65</v>
      </c>
      <c r="G108" s="5">
        <v>176.57</v>
      </c>
      <c r="H108" s="5">
        <v>99.8</v>
      </c>
      <c r="I108" s="5">
        <v>3.75</v>
      </c>
      <c r="J108" s="5">
        <v>104.29</v>
      </c>
      <c r="K108" s="5">
        <v>191.39999999999998</v>
      </c>
      <c r="L108" s="5">
        <v>274.93</v>
      </c>
      <c r="M108" s="5">
        <f t="shared" si="1"/>
        <v>1525.4199999999998</v>
      </c>
      <c r="N108" s="6"/>
    </row>
    <row r="109" spans="1:14" x14ac:dyDescent="0.2">
      <c r="A109" s="4">
        <v>103</v>
      </c>
      <c r="B109" s="4" t="s">
        <v>105</v>
      </c>
      <c r="C109" s="4" t="s">
        <v>334</v>
      </c>
      <c r="D109" s="5">
        <v>312.91000000000003</v>
      </c>
      <c r="E109" s="5">
        <v>268.73</v>
      </c>
      <c r="F109" s="5">
        <v>212.82000000000002</v>
      </c>
      <c r="G109" s="5">
        <v>216.55</v>
      </c>
      <c r="H109" s="5">
        <v>131.18</v>
      </c>
      <c r="I109" s="5">
        <v>8.5300000000000011</v>
      </c>
      <c r="J109" s="5">
        <v>121.97</v>
      </c>
      <c r="K109" s="5">
        <v>221.44</v>
      </c>
      <c r="L109" s="5">
        <v>310.37</v>
      </c>
      <c r="M109" s="5">
        <f t="shared" si="1"/>
        <v>1804.5000000000005</v>
      </c>
      <c r="N109" s="6"/>
    </row>
    <row r="110" spans="1:14" x14ac:dyDescent="0.2">
      <c r="A110" s="4">
        <v>104</v>
      </c>
      <c r="B110" s="4" t="s">
        <v>106</v>
      </c>
      <c r="C110" s="4" t="s">
        <v>334</v>
      </c>
      <c r="D110" s="5">
        <v>132.78</v>
      </c>
      <c r="E110" s="5">
        <v>113.74000000000001</v>
      </c>
      <c r="F110" s="5">
        <v>83.66</v>
      </c>
      <c r="G110" s="5">
        <v>83.54</v>
      </c>
      <c r="H110" s="5">
        <v>47.110000000000007</v>
      </c>
      <c r="I110" s="5">
        <v>3.53</v>
      </c>
      <c r="J110" s="5">
        <v>64.66</v>
      </c>
      <c r="K110" s="5">
        <v>108.71000000000001</v>
      </c>
      <c r="L110" s="5">
        <v>136.29</v>
      </c>
      <c r="M110" s="5">
        <f t="shared" si="1"/>
        <v>774.02</v>
      </c>
      <c r="N110" s="6"/>
    </row>
    <row r="111" spans="1:14" x14ac:dyDescent="0.2">
      <c r="A111" s="4">
        <v>105</v>
      </c>
      <c r="B111" s="4" t="s">
        <v>107</v>
      </c>
      <c r="C111" s="4" t="s">
        <v>334</v>
      </c>
      <c r="D111" s="5">
        <v>307.72999999999996</v>
      </c>
      <c r="E111" s="5">
        <v>254.77999999999997</v>
      </c>
      <c r="F111" s="5">
        <v>188.32999999999998</v>
      </c>
      <c r="G111" s="5">
        <v>191.26</v>
      </c>
      <c r="H111" s="5">
        <v>120.57</v>
      </c>
      <c r="I111" s="5">
        <v>6.870000000000001</v>
      </c>
      <c r="J111" s="5">
        <v>101.85000000000001</v>
      </c>
      <c r="K111" s="5">
        <v>194.92000000000002</v>
      </c>
      <c r="L111" s="5">
        <v>288.26</v>
      </c>
      <c r="M111" s="5">
        <f t="shared" si="1"/>
        <v>1654.5699999999997</v>
      </c>
      <c r="N111" s="6"/>
    </row>
    <row r="112" spans="1:14" x14ac:dyDescent="0.2">
      <c r="A112" s="4">
        <v>106</v>
      </c>
      <c r="B112" s="4" t="s">
        <v>108</v>
      </c>
      <c r="C112" s="4" t="s">
        <v>334</v>
      </c>
      <c r="D112" s="5">
        <v>77.260000000000005</v>
      </c>
      <c r="E112" s="5">
        <v>67.81</v>
      </c>
      <c r="F112" s="5">
        <v>48.629999999999995</v>
      </c>
      <c r="G112" s="5">
        <v>49.28</v>
      </c>
      <c r="H112" s="5">
        <v>27.340000000000003</v>
      </c>
      <c r="I112" s="5">
        <v>0.71</v>
      </c>
      <c r="J112" s="5">
        <v>23.000000000000004</v>
      </c>
      <c r="K112" s="5">
        <v>48.56</v>
      </c>
      <c r="L112" s="5">
        <v>72.88</v>
      </c>
      <c r="M112" s="5">
        <f t="shared" si="1"/>
        <v>415.46999999999997</v>
      </c>
      <c r="N112" s="6"/>
    </row>
    <row r="113" spans="1:14" x14ac:dyDescent="0.2">
      <c r="A113" s="4">
        <v>107</v>
      </c>
      <c r="B113" s="4" t="s">
        <v>109</v>
      </c>
      <c r="C113" s="4" t="s">
        <v>334</v>
      </c>
      <c r="D113" s="5">
        <v>143.43</v>
      </c>
      <c r="E113" s="5">
        <v>119.66999999999999</v>
      </c>
      <c r="F113" s="5">
        <v>90.99</v>
      </c>
      <c r="G113" s="5">
        <v>95.679999999999993</v>
      </c>
      <c r="H113" s="5">
        <v>53.3</v>
      </c>
      <c r="I113" s="5">
        <v>4.82</v>
      </c>
      <c r="J113" s="5">
        <v>46.460000000000008</v>
      </c>
      <c r="K113" s="5">
        <v>98.82</v>
      </c>
      <c r="L113" s="5">
        <v>141</v>
      </c>
      <c r="M113" s="5">
        <f t="shared" si="1"/>
        <v>794.17000000000007</v>
      </c>
      <c r="N113" s="6"/>
    </row>
    <row r="114" spans="1:14" x14ac:dyDescent="0.2">
      <c r="A114" s="4">
        <v>108</v>
      </c>
      <c r="B114" s="4" t="s">
        <v>110</v>
      </c>
      <c r="C114" s="4" t="s">
        <v>334</v>
      </c>
      <c r="D114" s="5">
        <v>42.41</v>
      </c>
      <c r="E114" s="5">
        <v>26.480000000000004</v>
      </c>
      <c r="F114" s="5">
        <v>51.910000000000004</v>
      </c>
      <c r="G114" s="5">
        <v>53.68</v>
      </c>
      <c r="H114" s="5">
        <v>30.950000000000003</v>
      </c>
      <c r="I114" s="5">
        <v>1.26</v>
      </c>
      <c r="J114" s="5">
        <v>27.48</v>
      </c>
      <c r="K114" s="5">
        <v>56.87</v>
      </c>
      <c r="L114" s="5">
        <v>76.399999999999991</v>
      </c>
      <c r="M114" s="5">
        <f t="shared" si="1"/>
        <v>367.43999999999994</v>
      </c>
      <c r="N114" s="6"/>
    </row>
    <row r="115" spans="1:14" x14ac:dyDescent="0.2">
      <c r="A115" s="4">
        <v>109</v>
      </c>
      <c r="B115" s="4" t="s">
        <v>111</v>
      </c>
      <c r="C115" s="4" t="s">
        <v>334</v>
      </c>
      <c r="D115" s="5">
        <v>138.88999999999999</v>
      </c>
      <c r="E115" s="5">
        <v>118.44</v>
      </c>
      <c r="F115" s="5">
        <v>92.26</v>
      </c>
      <c r="G115" s="5">
        <v>94.94</v>
      </c>
      <c r="H115" s="5">
        <v>59.239999999999995</v>
      </c>
      <c r="I115" s="5">
        <v>9.3445161290322574</v>
      </c>
      <c r="J115" s="5">
        <v>96.3</v>
      </c>
      <c r="K115" s="5">
        <v>110.69999999999999</v>
      </c>
      <c r="L115" s="5">
        <v>153.77000000000001</v>
      </c>
      <c r="M115" s="5">
        <f t="shared" si="1"/>
        <v>873.88451612903214</v>
      </c>
      <c r="N115" s="6"/>
    </row>
    <row r="116" spans="1:14" x14ac:dyDescent="0.2">
      <c r="A116" s="4">
        <v>110</v>
      </c>
      <c r="B116" s="4" t="s">
        <v>112</v>
      </c>
      <c r="C116" s="4" t="s">
        <v>334</v>
      </c>
      <c r="D116" s="5">
        <v>59.769999999999996</v>
      </c>
      <c r="E116" s="5">
        <v>48.22</v>
      </c>
      <c r="F116" s="5">
        <v>36.28</v>
      </c>
      <c r="G116" s="5">
        <v>38.099999999999994</v>
      </c>
      <c r="H116" s="5">
        <v>21.32</v>
      </c>
      <c r="I116" s="5">
        <v>0.82999999999999985</v>
      </c>
      <c r="J116" s="5">
        <v>19.93</v>
      </c>
      <c r="K116" s="5">
        <v>43.28</v>
      </c>
      <c r="L116" s="5">
        <v>59.45</v>
      </c>
      <c r="M116" s="5">
        <f t="shared" si="1"/>
        <v>327.18</v>
      </c>
      <c r="N116" s="6"/>
    </row>
    <row r="117" spans="1:14" x14ac:dyDescent="0.2">
      <c r="A117" s="4">
        <v>111</v>
      </c>
      <c r="B117" s="4" t="s">
        <v>113</v>
      </c>
      <c r="C117" s="4" t="s">
        <v>334</v>
      </c>
      <c r="D117" s="5">
        <v>53.14</v>
      </c>
      <c r="E117" s="5">
        <v>45.410000000000004</v>
      </c>
      <c r="F117" s="5">
        <v>32.900000000000006</v>
      </c>
      <c r="G117" s="5">
        <v>32.869999999999997</v>
      </c>
      <c r="H117" s="5">
        <v>18.25</v>
      </c>
      <c r="I117" s="5">
        <v>0.45999999999999996</v>
      </c>
      <c r="J117" s="5">
        <v>16.63</v>
      </c>
      <c r="K117" s="5">
        <v>37.090000000000003</v>
      </c>
      <c r="L117" s="5">
        <v>50.55</v>
      </c>
      <c r="M117" s="5">
        <f t="shared" si="1"/>
        <v>287.3</v>
      </c>
      <c r="N117" s="6"/>
    </row>
    <row r="118" spans="1:14" x14ac:dyDescent="0.2">
      <c r="A118" s="4">
        <v>112</v>
      </c>
      <c r="B118" s="4" t="s">
        <v>114</v>
      </c>
      <c r="C118" s="4" t="s">
        <v>334</v>
      </c>
      <c r="D118" s="5">
        <v>76.649999999999991</v>
      </c>
      <c r="E118" s="5">
        <v>64.319999999999993</v>
      </c>
      <c r="F118" s="5">
        <v>48.95</v>
      </c>
      <c r="G118" s="5">
        <v>49.910000000000004</v>
      </c>
      <c r="H118" s="5">
        <v>28.5</v>
      </c>
      <c r="I118" s="5">
        <v>1.28</v>
      </c>
      <c r="J118" s="5">
        <v>26.560000000000002</v>
      </c>
      <c r="K118" s="5">
        <v>45.900000000000006</v>
      </c>
      <c r="L118" s="5">
        <v>72.660000000000011</v>
      </c>
      <c r="M118" s="5">
        <f t="shared" si="1"/>
        <v>414.72999999999996</v>
      </c>
      <c r="N118" s="6"/>
    </row>
    <row r="119" spans="1:14" x14ac:dyDescent="0.2">
      <c r="A119" s="4">
        <v>113</v>
      </c>
      <c r="B119" s="4" t="s">
        <v>115</v>
      </c>
      <c r="C119" s="4" t="s">
        <v>334</v>
      </c>
      <c r="D119" s="5">
        <v>133.44</v>
      </c>
      <c r="E119" s="5">
        <v>112.74000000000001</v>
      </c>
      <c r="F119" s="5">
        <v>86.21</v>
      </c>
      <c r="G119" s="5">
        <v>89.12</v>
      </c>
      <c r="H119" s="5">
        <v>55.33</v>
      </c>
      <c r="I119" s="5">
        <v>5.54</v>
      </c>
      <c r="J119" s="5">
        <v>53.38</v>
      </c>
      <c r="K119" s="5">
        <v>92.47</v>
      </c>
      <c r="L119" s="5">
        <v>129.12</v>
      </c>
      <c r="M119" s="5">
        <f t="shared" si="1"/>
        <v>757.35</v>
      </c>
      <c r="N119" s="6"/>
    </row>
    <row r="120" spans="1:14" x14ac:dyDescent="0.2">
      <c r="A120" s="4">
        <v>114</v>
      </c>
      <c r="B120" s="4" t="s">
        <v>116</v>
      </c>
      <c r="C120" s="4" t="s">
        <v>334</v>
      </c>
      <c r="D120" s="5">
        <v>81.94</v>
      </c>
      <c r="E120" s="5">
        <v>68.11999999999999</v>
      </c>
      <c r="F120" s="5">
        <v>52.69</v>
      </c>
      <c r="G120" s="5">
        <v>53.58</v>
      </c>
      <c r="H120" s="5">
        <v>31.93</v>
      </c>
      <c r="I120" s="5">
        <v>2.62</v>
      </c>
      <c r="J120" s="5">
        <v>35.440000000000005</v>
      </c>
      <c r="K120" s="5">
        <v>58.09</v>
      </c>
      <c r="L120" s="5">
        <v>82.43</v>
      </c>
      <c r="M120" s="5">
        <f t="shared" si="1"/>
        <v>466.84</v>
      </c>
      <c r="N120" s="6"/>
    </row>
    <row r="121" spans="1:14" x14ac:dyDescent="0.2">
      <c r="A121" s="4">
        <v>115</v>
      </c>
      <c r="B121" s="4" t="s">
        <v>117</v>
      </c>
      <c r="C121" s="4" t="s">
        <v>334</v>
      </c>
      <c r="D121" s="5">
        <v>74.33</v>
      </c>
      <c r="E121" s="5">
        <v>63.239999999999995</v>
      </c>
      <c r="F121" s="5">
        <v>46.61</v>
      </c>
      <c r="G121" s="5">
        <v>47.08</v>
      </c>
      <c r="H121" s="5">
        <v>28.389999999999997</v>
      </c>
      <c r="I121" s="5">
        <v>1.4599999999999997</v>
      </c>
      <c r="J121" s="5">
        <v>26.869999999999997</v>
      </c>
      <c r="K121" s="5">
        <v>49.22</v>
      </c>
      <c r="L121" s="5">
        <v>72.27</v>
      </c>
      <c r="M121" s="5">
        <f t="shared" si="1"/>
        <v>409.46999999999991</v>
      </c>
      <c r="N121" s="6"/>
    </row>
    <row r="122" spans="1:14" x14ac:dyDescent="0.2">
      <c r="A122" s="4">
        <v>116</v>
      </c>
      <c r="B122" s="4" t="s">
        <v>118</v>
      </c>
      <c r="C122" s="4" t="s">
        <v>334</v>
      </c>
      <c r="D122" s="5">
        <v>150.27999999999997</v>
      </c>
      <c r="E122" s="5">
        <v>129.03</v>
      </c>
      <c r="F122" s="5">
        <v>94.89</v>
      </c>
      <c r="G122" s="5">
        <v>95.77</v>
      </c>
      <c r="H122" s="5">
        <v>57.97</v>
      </c>
      <c r="I122" s="5">
        <v>2.78</v>
      </c>
      <c r="J122" s="5">
        <v>55.989999999999995</v>
      </c>
      <c r="K122" s="5">
        <v>102.89</v>
      </c>
      <c r="L122" s="5">
        <v>146.38</v>
      </c>
      <c r="M122" s="5">
        <f t="shared" si="1"/>
        <v>835.9799999999999</v>
      </c>
      <c r="N122" s="6"/>
    </row>
    <row r="123" spans="1:14" x14ac:dyDescent="0.2">
      <c r="A123" s="4">
        <v>117</v>
      </c>
      <c r="B123" s="4" t="s">
        <v>119</v>
      </c>
      <c r="C123" s="4" t="s">
        <v>334</v>
      </c>
      <c r="D123" s="5">
        <v>142.22</v>
      </c>
      <c r="E123" s="5">
        <v>118.46</v>
      </c>
      <c r="F123" s="5">
        <v>87.87</v>
      </c>
      <c r="G123" s="5">
        <v>87.83</v>
      </c>
      <c r="H123" s="5">
        <v>45.64</v>
      </c>
      <c r="I123" s="5">
        <v>0.29000000000000004</v>
      </c>
      <c r="J123" s="5">
        <v>50.179999999999993</v>
      </c>
      <c r="K123" s="5">
        <v>86.36999999999999</v>
      </c>
      <c r="L123" s="5">
        <v>133.35</v>
      </c>
      <c r="M123" s="5">
        <f t="shared" si="1"/>
        <v>752.21</v>
      </c>
      <c r="N123" s="6"/>
    </row>
    <row r="124" spans="1:14" x14ac:dyDescent="0.2">
      <c r="A124" s="4">
        <v>118</v>
      </c>
      <c r="B124" s="4" t="s">
        <v>120</v>
      </c>
      <c r="C124" s="4" t="s">
        <v>334</v>
      </c>
      <c r="D124" s="5">
        <v>247.70000000000002</v>
      </c>
      <c r="E124" s="5">
        <v>212.13</v>
      </c>
      <c r="F124" s="5">
        <v>163.5</v>
      </c>
      <c r="G124" s="5">
        <v>170.10000000000002</v>
      </c>
      <c r="H124" s="5">
        <v>106.82000000000002</v>
      </c>
      <c r="I124" s="5">
        <v>9.370000000000001</v>
      </c>
      <c r="J124" s="5">
        <v>100.71</v>
      </c>
      <c r="K124" s="5">
        <v>167.88</v>
      </c>
      <c r="L124" s="5">
        <v>235.2</v>
      </c>
      <c r="M124" s="5">
        <f t="shared" si="1"/>
        <v>1413.41</v>
      </c>
      <c r="N124" s="6"/>
    </row>
    <row r="125" spans="1:14" x14ac:dyDescent="0.2">
      <c r="A125" s="4">
        <v>119</v>
      </c>
      <c r="B125" s="4" t="s">
        <v>121</v>
      </c>
      <c r="C125" s="4" t="s">
        <v>334</v>
      </c>
      <c r="D125" s="5">
        <v>164.97</v>
      </c>
      <c r="E125" s="5">
        <v>136.67000000000002</v>
      </c>
      <c r="F125" s="5">
        <v>104.05</v>
      </c>
      <c r="G125" s="5">
        <v>105.41000000000001</v>
      </c>
      <c r="H125" s="5">
        <v>58.28</v>
      </c>
      <c r="I125" s="5">
        <v>2.71</v>
      </c>
      <c r="J125" s="5">
        <v>54.65</v>
      </c>
      <c r="K125" s="5">
        <v>106.23</v>
      </c>
      <c r="L125" s="5">
        <v>159.47999999999999</v>
      </c>
      <c r="M125" s="5">
        <f t="shared" si="1"/>
        <v>892.45</v>
      </c>
      <c r="N125" s="6"/>
    </row>
    <row r="126" spans="1:14" x14ac:dyDescent="0.2">
      <c r="A126" s="4">
        <v>120</v>
      </c>
      <c r="B126" s="4" t="s">
        <v>122</v>
      </c>
      <c r="C126" s="4" t="s">
        <v>334</v>
      </c>
      <c r="D126" s="5">
        <v>56.93</v>
      </c>
      <c r="E126" s="5">
        <v>46.41</v>
      </c>
      <c r="F126" s="5">
        <v>35.97</v>
      </c>
      <c r="G126" s="5">
        <v>36.29</v>
      </c>
      <c r="H126" s="5">
        <v>20.2</v>
      </c>
      <c r="I126" s="5">
        <v>1.1100000000000001</v>
      </c>
      <c r="J126" s="5">
        <v>20.2</v>
      </c>
      <c r="K126" s="5">
        <v>35.72</v>
      </c>
      <c r="L126" s="5">
        <v>54.780000000000008</v>
      </c>
      <c r="M126" s="5">
        <f t="shared" si="1"/>
        <v>307.61</v>
      </c>
      <c r="N126" s="6"/>
    </row>
    <row r="127" spans="1:14" x14ac:dyDescent="0.2">
      <c r="A127" s="4">
        <v>121</v>
      </c>
      <c r="B127" s="4" t="s">
        <v>123</v>
      </c>
      <c r="C127" s="4" t="s">
        <v>334</v>
      </c>
      <c r="D127" s="5">
        <v>151.57</v>
      </c>
      <c r="E127" s="5">
        <v>96.09</v>
      </c>
      <c r="F127" s="5">
        <v>106.91000000000001</v>
      </c>
      <c r="G127" s="5">
        <v>107.37</v>
      </c>
      <c r="H127" s="5">
        <v>57.2</v>
      </c>
      <c r="I127" s="5">
        <v>4.620000000000001</v>
      </c>
      <c r="J127" s="5">
        <v>57.210000000000008</v>
      </c>
      <c r="K127" s="5">
        <v>111.13</v>
      </c>
      <c r="L127" s="5">
        <v>160.63</v>
      </c>
      <c r="M127" s="5">
        <f t="shared" si="1"/>
        <v>852.73</v>
      </c>
      <c r="N127" s="6"/>
    </row>
    <row r="128" spans="1:14" x14ac:dyDescent="0.2">
      <c r="A128" s="4">
        <v>122</v>
      </c>
      <c r="B128" s="4" t="s">
        <v>124</v>
      </c>
      <c r="C128" s="4" t="s">
        <v>334</v>
      </c>
      <c r="D128" s="5">
        <v>61.650000000000006</v>
      </c>
      <c r="E128" s="5">
        <v>51.24</v>
      </c>
      <c r="F128" s="5">
        <v>39.18</v>
      </c>
      <c r="G128" s="5">
        <v>39.28</v>
      </c>
      <c r="H128" s="5">
        <v>21.37</v>
      </c>
      <c r="I128" s="5">
        <v>1.26</v>
      </c>
      <c r="J128" s="5">
        <v>23.78</v>
      </c>
      <c r="K128" s="5">
        <v>42.44</v>
      </c>
      <c r="L128" s="5">
        <v>62.57</v>
      </c>
      <c r="M128" s="5">
        <f t="shared" si="1"/>
        <v>342.77000000000004</v>
      </c>
      <c r="N128" s="6"/>
    </row>
    <row r="129" spans="1:14" x14ac:dyDescent="0.2">
      <c r="A129" s="4">
        <v>123</v>
      </c>
      <c r="B129" s="4" t="s">
        <v>125</v>
      </c>
      <c r="C129" s="4" t="s">
        <v>334</v>
      </c>
      <c r="D129" s="5">
        <v>135.51999999999998</v>
      </c>
      <c r="E129" s="5">
        <v>115.18</v>
      </c>
      <c r="F129" s="5">
        <v>90.3</v>
      </c>
      <c r="G129" s="5">
        <v>95.63000000000001</v>
      </c>
      <c r="H129" s="5">
        <v>61.72</v>
      </c>
      <c r="I129" s="5">
        <v>2.27</v>
      </c>
      <c r="J129" s="5">
        <v>47.81</v>
      </c>
      <c r="K129" s="5">
        <v>88.16</v>
      </c>
      <c r="L129" s="5">
        <v>128.85999999999999</v>
      </c>
      <c r="M129" s="5">
        <f t="shared" si="1"/>
        <v>765.45</v>
      </c>
      <c r="N129" s="6"/>
    </row>
    <row r="130" spans="1:14" x14ac:dyDescent="0.2">
      <c r="A130" s="4">
        <v>124</v>
      </c>
      <c r="B130" s="4" t="s">
        <v>126</v>
      </c>
      <c r="C130" s="4" t="s">
        <v>334</v>
      </c>
      <c r="D130" s="5">
        <v>266.14</v>
      </c>
      <c r="E130" s="5">
        <v>220.84000000000003</v>
      </c>
      <c r="F130" s="5">
        <v>170.85000000000002</v>
      </c>
      <c r="G130" s="5">
        <v>179.59</v>
      </c>
      <c r="H130" s="5">
        <v>107.44999999999999</v>
      </c>
      <c r="I130" s="5">
        <v>17.309032258064519</v>
      </c>
      <c r="J130" s="5">
        <v>177.87</v>
      </c>
      <c r="K130" s="5">
        <v>193.87</v>
      </c>
      <c r="L130" s="5">
        <v>278.5</v>
      </c>
      <c r="M130" s="5">
        <f t="shared" si="1"/>
        <v>1612.4190322580644</v>
      </c>
      <c r="N130" s="6"/>
    </row>
    <row r="131" spans="1:14" x14ac:dyDescent="0.2">
      <c r="A131" s="4">
        <v>125</v>
      </c>
      <c r="B131" s="4" t="s">
        <v>127</v>
      </c>
      <c r="C131" s="4" t="s">
        <v>334</v>
      </c>
      <c r="D131" s="5">
        <v>173.56</v>
      </c>
      <c r="E131" s="5">
        <v>139.81</v>
      </c>
      <c r="F131" s="5">
        <v>107.04</v>
      </c>
      <c r="G131" s="5">
        <v>107.12</v>
      </c>
      <c r="H131" s="5">
        <v>59.569999999999993</v>
      </c>
      <c r="I131" s="5">
        <v>3.6100000000000003</v>
      </c>
      <c r="J131" s="5">
        <v>59.95</v>
      </c>
      <c r="K131" s="5">
        <v>107.42999999999999</v>
      </c>
      <c r="L131" s="5">
        <v>157.66000000000003</v>
      </c>
      <c r="M131" s="5">
        <f t="shared" si="1"/>
        <v>915.75</v>
      </c>
      <c r="N131" s="6"/>
    </row>
    <row r="132" spans="1:14" x14ac:dyDescent="0.2">
      <c r="A132" s="4">
        <v>126</v>
      </c>
      <c r="B132" s="4" t="s">
        <v>128</v>
      </c>
      <c r="C132" s="4" t="s">
        <v>334</v>
      </c>
      <c r="D132" s="5">
        <v>69.150000000000006</v>
      </c>
      <c r="E132" s="5">
        <v>57.06</v>
      </c>
      <c r="F132" s="5">
        <v>43.120000000000005</v>
      </c>
      <c r="G132" s="5">
        <v>44.19</v>
      </c>
      <c r="H132" s="5">
        <v>26.85</v>
      </c>
      <c r="I132" s="5">
        <v>4.2454838709677416</v>
      </c>
      <c r="J132" s="5">
        <v>44.78</v>
      </c>
      <c r="K132" s="5">
        <v>45.42</v>
      </c>
      <c r="L132" s="5">
        <v>64.52000000000001</v>
      </c>
      <c r="M132" s="5">
        <f t="shared" si="1"/>
        <v>399.33548387096778</v>
      </c>
      <c r="N132" s="6"/>
    </row>
    <row r="133" spans="1:14" x14ac:dyDescent="0.2">
      <c r="A133" s="4">
        <v>127</v>
      </c>
      <c r="B133" s="4" t="s">
        <v>129</v>
      </c>
      <c r="C133" s="4" t="s">
        <v>334</v>
      </c>
      <c r="D133" s="5">
        <v>146.04</v>
      </c>
      <c r="E133" s="5">
        <v>120.80999999999999</v>
      </c>
      <c r="F133" s="5">
        <v>93.860000000000014</v>
      </c>
      <c r="G133" s="5">
        <v>94.97999999999999</v>
      </c>
      <c r="H133" s="5">
        <v>57.47</v>
      </c>
      <c r="I133" s="5">
        <v>4.16</v>
      </c>
      <c r="J133" s="5">
        <v>50.79</v>
      </c>
      <c r="K133" s="5">
        <v>96.36</v>
      </c>
      <c r="L133" s="5">
        <v>136.38</v>
      </c>
      <c r="M133" s="5">
        <f t="shared" si="1"/>
        <v>800.84999999999991</v>
      </c>
      <c r="N133" s="6"/>
    </row>
    <row r="134" spans="1:14" x14ac:dyDescent="0.2">
      <c r="A134" s="4">
        <v>128</v>
      </c>
      <c r="B134" s="4" t="s">
        <v>130</v>
      </c>
      <c r="C134" s="4" t="s">
        <v>334</v>
      </c>
      <c r="D134" s="5">
        <v>131.17000000000002</v>
      </c>
      <c r="E134" s="5">
        <v>111.52000000000001</v>
      </c>
      <c r="F134" s="5">
        <v>84.37</v>
      </c>
      <c r="G134" s="5">
        <v>89.51</v>
      </c>
      <c r="H134" s="5">
        <v>51.28</v>
      </c>
      <c r="I134" s="5">
        <v>0.43999999999999995</v>
      </c>
      <c r="J134" s="5">
        <v>49.78</v>
      </c>
      <c r="K134" s="5">
        <v>100.92</v>
      </c>
      <c r="L134" s="5">
        <v>129.16</v>
      </c>
      <c r="M134" s="5">
        <f t="shared" si="1"/>
        <v>748.15</v>
      </c>
      <c r="N134" s="6"/>
    </row>
    <row r="135" spans="1:14" x14ac:dyDescent="0.2">
      <c r="A135" s="4">
        <v>129</v>
      </c>
      <c r="B135" s="4" t="s">
        <v>131</v>
      </c>
      <c r="C135" s="4" t="s">
        <v>334</v>
      </c>
      <c r="D135" s="5">
        <v>65.97</v>
      </c>
      <c r="E135" s="5">
        <v>55.91</v>
      </c>
      <c r="F135" s="5">
        <v>42.88</v>
      </c>
      <c r="G135" s="5">
        <v>42.879999999999995</v>
      </c>
      <c r="H135" s="5">
        <v>24.129999999999995</v>
      </c>
      <c r="I135" s="5">
        <v>0.86</v>
      </c>
      <c r="J135" s="5">
        <v>21.1</v>
      </c>
      <c r="K135" s="5">
        <v>42.42</v>
      </c>
      <c r="L135" s="5">
        <v>62.04</v>
      </c>
      <c r="M135" s="5">
        <f t="shared" si="1"/>
        <v>358.19</v>
      </c>
      <c r="N135" s="6"/>
    </row>
    <row r="136" spans="1:14" x14ac:dyDescent="0.2">
      <c r="A136" s="4">
        <v>130</v>
      </c>
      <c r="B136" s="4" t="s">
        <v>132</v>
      </c>
      <c r="C136" s="4" t="s">
        <v>334</v>
      </c>
      <c r="D136" s="5">
        <v>69.19</v>
      </c>
      <c r="E136" s="5">
        <v>57.51</v>
      </c>
      <c r="F136" s="5">
        <v>43.589999999999996</v>
      </c>
      <c r="G136" s="5">
        <v>43.68</v>
      </c>
      <c r="H136" s="5">
        <v>26.65</v>
      </c>
      <c r="I136" s="5">
        <v>2.13</v>
      </c>
      <c r="J136" s="5">
        <v>32.010000000000005</v>
      </c>
      <c r="K136" s="5">
        <v>55.910000000000004</v>
      </c>
      <c r="L136" s="5">
        <v>69.56</v>
      </c>
      <c r="M136" s="5">
        <f t="shared" ref="M136:M199" si="2">D136+E136+F136+G136+H136+I136+J136+K136+L136</f>
        <v>400.23</v>
      </c>
      <c r="N136" s="6"/>
    </row>
    <row r="137" spans="1:14" x14ac:dyDescent="0.2">
      <c r="A137" s="4">
        <v>131</v>
      </c>
      <c r="B137" s="4" t="s">
        <v>133</v>
      </c>
      <c r="C137" s="4" t="s">
        <v>334</v>
      </c>
      <c r="D137" s="5">
        <v>90.23</v>
      </c>
      <c r="E137" s="5">
        <v>74.67</v>
      </c>
      <c r="F137" s="5">
        <v>98.84</v>
      </c>
      <c r="G137" s="5">
        <v>98.71</v>
      </c>
      <c r="H137" s="5">
        <v>58.449999999999996</v>
      </c>
      <c r="I137" s="5">
        <v>0.63000000000000012</v>
      </c>
      <c r="J137" s="5">
        <v>57.64</v>
      </c>
      <c r="K137" s="5">
        <v>106.55</v>
      </c>
      <c r="L137" s="5">
        <v>150.76</v>
      </c>
      <c r="M137" s="5">
        <f t="shared" si="2"/>
        <v>736.4799999999999</v>
      </c>
      <c r="N137" s="6"/>
    </row>
    <row r="138" spans="1:14" x14ac:dyDescent="0.2">
      <c r="A138" s="4">
        <v>132</v>
      </c>
      <c r="B138" s="4" t="s">
        <v>134</v>
      </c>
      <c r="C138" s="4" t="s">
        <v>334</v>
      </c>
      <c r="D138" s="5">
        <v>105.57000000000001</v>
      </c>
      <c r="E138" s="5">
        <v>85.51</v>
      </c>
      <c r="F138" s="5">
        <v>67.14</v>
      </c>
      <c r="G138" s="5">
        <v>69.48</v>
      </c>
      <c r="H138" s="5">
        <v>39.01</v>
      </c>
      <c r="I138" s="5">
        <v>7.41</v>
      </c>
      <c r="J138" s="5">
        <v>45.639999999999993</v>
      </c>
      <c r="K138" s="5">
        <v>79.710000000000008</v>
      </c>
      <c r="L138" s="5">
        <v>114.26000000000002</v>
      </c>
      <c r="M138" s="5">
        <f t="shared" si="2"/>
        <v>613.73</v>
      </c>
      <c r="N138" s="6"/>
    </row>
    <row r="139" spans="1:14" x14ac:dyDescent="0.2">
      <c r="A139" s="4">
        <v>133</v>
      </c>
      <c r="B139" s="4" t="s">
        <v>135</v>
      </c>
      <c r="C139" s="4" t="s">
        <v>334</v>
      </c>
      <c r="D139" s="5">
        <v>59.81</v>
      </c>
      <c r="E139" s="5">
        <v>50.34</v>
      </c>
      <c r="F139" s="5">
        <v>37.85</v>
      </c>
      <c r="G139" s="5">
        <v>38.72</v>
      </c>
      <c r="H139" s="5">
        <v>21.9</v>
      </c>
      <c r="I139" s="5">
        <v>0.83000000000000007</v>
      </c>
      <c r="J139" s="5">
        <v>22.63</v>
      </c>
      <c r="K139" s="5">
        <v>42.42</v>
      </c>
      <c r="L139" s="5">
        <v>60.36</v>
      </c>
      <c r="M139" s="5">
        <f t="shared" si="2"/>
        <v>334.86</v>
      </c>
      <c r="N139" s="6"/>
    </row>
    <row r="140" spans="1:14" x14ac:dyDescent="0.2">
      <c r="A140" s="4">
        <v>134</v>
      </c>
      <c r="B140" s="4" t="s">
        <v>136</v>
      </c>
      <c r="C140" s="4" t="s">
        <v>334</v>
      </c>
      <c r="D140" s="5">
        <v>62.91</v>
      </c>
      <c r="E140" s="5">
        <v>55.03</v>
      </c>
      <c r="F140" s="5">
        <v>43.45</v>
      </c>
      <c r="G140" s="5">
        <v>45.7</v>
      </c>
      <c r="H140" s="5">
        <v>30.799999999999997</v>
      </c>
      <c r="I140" s="5">
        <v>1.7699999999999998</v>
      </c>
      <c r="J140" s="5">
        <v>28.6</v>
      </c>
      <c r="K140" s="5">
        <v>45.73</v>
      </c>
      <c r="L140" s="5">
        <v>62.330000000000005</v>
      </c>
      <c r="M140" s="5">
        <f t="shared" si="2"/>
        <v>376.32</v>
      </c>
      <c r="N140" s="6"/>
    </row>
    <row r="141" spans="1:14" x14ac:dyDescent="0.2">
      <c r="A141" s="4">
        <v>135</v>
      </c>
      <c r="B141" s="4" t="s">
        <v>137</v>
      </c>
      <c r="C141" s="4" t="s">
        <v>334</v>
      </c>
      <c r="D141" s="5">
        <v>130.75</v>
      </c>
      <c r="E141" s="5">
        <v>107.39999999999999</v>
      </c>
      <c r="F141" s="5">
        <v>82.74</v>
      </c>
      <c r="G141" s="5">
        <v>90.57</v>
      </c>
      <c r="H141" s="5">
        <v>55.67</v>
      </c>
      <c r="I141" s="5">
        <v>1.8199999999999998</v>
      </c>
      <c r="J141" s="5">
        <v>50.91</v>
      </c>
      <c r="K141" s="5">
        <v>91.7</v>
      </c>
      <c r="L141" s="5">
        <v>132.06</v>
      </c>
      <c r="M141" s="5">
        <f t="shared" si="2"/>
        <v>743.62000000000012</v>
      </c>
      <c r="N141" s="6"/>
    </row>
    <row r="142" spans="1:14" x14ac:dyDescent="0.2">
      <c r="A142" s="4">
        <v>136</v>
      </c>
      <c r="B142" s="4" t="s">
        <v>138</v>
      </c>
      <c r="C142" s="4" t="s">
        <v>334</v>
      </c>
      <c r="D142" s="5">
        <v>160.30000000000001</v>
      </c>
      <c r="E142" s="5">
        <v>134.41</v>
      </c>
      <c r="F142" s="5">
        <v>105.64</v>
      </c>
      <c r="G142" s="5">
        <v>108</v>
      </c>
      <c r="H142" s="5">
        <v>65.33</v>
      </c>
      <c r="I142" s="5">
        <v>1.38</v>
      </c>
      <c r="J142" s="5">
        <v>51.67</v>
      </c>
      <c r="K142" s="5">
        <v>91.52</v>
      </c>
      <c r="L142" s="5">
        <v>115.17</v>
      </c>
      <c r="M142" s="5">
        <f t="shared" si="2"/>
        <v>833.42</v>
      </c>
      <c r="N142" s="6"/>
    </row>
    <row r="143" spans="1:14" x14ac:dyDescent="0.2">
      <c r="A143" s="4">
        <v>137</v>
      </c>
      <c r="B143" s="4" t="s">
        <v>139</v>
      </c>
      <c r="C143" s="4" t="s">
        <v>334</v>
      </c>
      <c r="D143" s="5">
        <v>137.91999999999999</v>
      </c>
      <c r="E143" s="5">
        <v>115.08000000000001</v>
      </c>
      <c r="F143" s="5">
        <v>87.32</v>
      </c>
      <c r="G143" s="5">
        <v>86.64</v>
      </c>
      <c r="H143" s="5">
        <v>47.53</v>
      </c>
      <c r="I143" s="5">
        <v>11.193548387096774</v>
      </c>
      <c r="J143" s="5">
        <v>84.52</v>
      </c>
      <c r="K143" s="5">
        <v>94.070000000000007</v>
      </c>
      <c r="L143" s="5">
        <v>138.22</v>
      </c>
      <c r="M143" s="5">
        <f t="shared" si="2"/>
        <v>802.49354838709689</v>
      </c>
      <c r="N143" s="6"/>
    </row>
    <row r="144" spans="1:14" x14ac:dyDescent="0.2">
      <c r="A144" s="4">
        <v>138</v>
      </c>
      <c r="B144" s="4" t="s">
        <v>140</v>
      </c>
      <c r="C144" s="4" t="s">
        <v>334</v>
      </c>
      <c r="D144" s="5">
        <v>145.98999999999998</v>
      </c>
      <c r="E144" s="5">
        <v>121.66000000000001</v>
      </c>
      <c r="F144" s="5">
        <v>93.12</v>
      </c>
      <c r="G144" s="5">
        <v>96.88</v>
      </c>
      <c r="H144" s="5">
        <v>56.910000000000004</v>
      </c>
      <c r="I144" s="5">
        <v>3.46</v>
      </c>
      <c r="J144" s="5">
        <v>51.94</v>
      </c>
      <c r="K144" s="5">
        <v>98.87</v>
      </c>
      <c r="L144" s="5">
        <v>148.73000000000002</v>
      </c>
      <c r="M144" s="5">
        <f t="shared" si="2"/>
        <v>817.56000000000006</v>
      </c>
      <c r="N144" s="6"/>
    </row>
    <row r="145" spans="1:14" x14ac:dyDescent="0.2">
      <c r="A145" s="4">
        <v>139</v>
      </c>
      <c r="B145" s="4" t="s">
        <v>141</v>
      </c>
      <c r="C145" s="4" t="s">
        <v>334</v>
      </c>
      <c r="D145" s="5">
        <v>213.05</v>
      </c>
      <c r="E145" s="5">
        <v>179.02</v>
      </c>
      <c r="F145" s="5">
        <v>137.83999999999997</v>
      </c>
      <c r="G145" s="5">
        <v>140.73999999999998</v>
      </c>
      <c r="H145" s="5">
        <v>80.64</v>
      </c>
      <c r="I145" s="5">
        <v>4.43</v>
      </c>
      <c r="J145" s="5">
        <v>90.22</v>
      </c>
      <c r="K145" s="5">
        <v>148.88</v>
      </c>
      <c r="L145" s="5">
        <v>211.69</v>
      </c>
      <c r="M145" s="5">
        <f t="shared" si="2"/>
        <v>1206.51</v>
      </c>
      <c r="N145" s="6"/>
    </row>
    <row r="146" spans="1:14" x14ac:dyDescent="0.2">
      <c r="A146" s="4">
        <v>140</v>
      </c>
      <c r="B146" s="4" t="s">
        <v>142</v>
      </c>
      <c r="C146" s="4" t="s">
        <v>334</v>
      </c>
      <c r="D146" s="5">
        <v>189.99</v>
      </c>
      <c r="E146" s="5">
        <v>183.48000000000002</v>
      </c>
      <c r="F146" s="5">
        <v>142.73000000000002</v>
      </c>
      <c r="G146" s="5">
        <v>151.38</v>
      </c>
      <c r="H146" s="5">
        <v>90.710000000000008</v>
      </c>
      <c r="I146" s="5">
        <v>8.0500000000000007</v>
      </c>
      <c r="J146" s="5">
        <v>105.06</v>
      </c>
      <c r="K146" s="5">
        <v>172.19</v>
      </c>
      <c r="L146" s="5">
        <v>229.54000000000002</v>
      </c>
      <c r="M146" s="5">
        <f t="shared" si="2"/>
        <v>1273.1300000000001</v>
      </c>
      <c r="N146" s="6"/>
    </row>
    <row r="147" spans="1:14" x14ac:dyDescent="0.2">
      <c r="A147" s="4">
        <v>141</v>
      </c>
      <c r="B147" s="4" t="s">
        <v>143</v>
      </c>
      <c r="C147" s="4" t="s">
        <v>334</v>
      </c>
      <c r="D147" s="5">
        <v>207.82999999999998</v>
      </c>
      <c r="E147" s="5">
        <v>177.27</v>
      </c>
      <c r="F147" s="5">
        <v>130.87</v>
      </c>
      <c r="G147" s="5">
        <v>137.99</v>
      </c>
      <c r="H147" s="5">
        <v>73.759999999999991</v>
      </c>
      <c r="I147" s="5">
        <v>0</v>
      </c>
      <c r="J147" s="5">
        <v>0</v>
      </c>
      <c r="K147" s="5">
        <v>132.25</v>
      </c>
      <c r="L147" s="5">
        <v>207.57999999999998</v>
      </c>
      <c r="M147" s="5">
        <f t="shared" si="2"/>
        <v>1067.55</v>
      </c>
      <c r="N147" s="6"/>
    </row>
    <row r="148" spans="1:14" x14ac:dyDescent="0.2">
      <c r="A148" s="4">
        <v>142</v>
      </c>
      <c r="B148" s="4" t="s">
        <v>144</v>
      </c>
      <c r="C148" s="4" t="s">
        <v>334</v>
      </c>
      <c r="D148" s="5">
        <v>71.67</v>
      </c>
      <c r="E148" s="5">
        <v>59.009999999999991</v>
      </c>
      <c r="F148" s="5">
        <v>45.06</v>
      </c>
      <c r="G148" s="5">
        <v>45.86</v>
      </c>
      <c r="H148" s="5">
        <v>28.41</v>
      </c>
      <c r="I148" s="5">
        <v>3.0148387096774196</v>
      </c>
      <c r="J148" s="5">
        <v>47.24</v>
      </c>
      <c r="K148" s="5">
        <v>51.18</v>
      </c>
      <c r="L148" s="5">
        <v>72.81</v>
      </c>
      <c r="M148" s="5">
        <f t="shared" si="2"/>
        <v>424.25483870967741</v>
      </c>
      <c r="N148" s="6"/>
    </row>
    <row r="149" spans="1:14" x14ac:dyDescent="0.2">
      <c r="A149" s="4">
        <v>143</v>
      </c>
      <c r="B149" s="4" t="s">
        <v>145</v>
      </c>
      <c r="C149" s="4" t="s">
        <v>335</v>
      </c>
      <c r="D149" s="5">
        <v>454.78000000000003</v>
      </c>
      <c r="E149" s="5">
        <v>383.17999999999995</v>
      </c>
      <c r="F149" s="5">
        <v>282.15999999999997</v>
      </c>
      <c r="G149" s="5">
        <v>281.34000000000003</v>
      </c>
      <c r="H149" s="5">
        <v>172.70999999999998</v>
      </c>
      <c r="I149" s="5">
        <v>8.3800000000000008</v>
      </c>
      <c r="J149" s="5">
        <v>163.77000000000001</v>
      </c>
      <c r="K149" s="5">
        <v>304.35999999999996</v>
      </c>
      <c r="L149" s="5">
        <v>446.95</v>
      </c>
      <c r="M149" s="5">
        <f t="shared" si="2"/>
        <v>2497.63</v>
      </c>
      <c r="N149" s="6"/>
    </row>
    <row r="150" spans="1:14" x14ac:dyDescent="0.2">
      <c r="A150" s="4">
        <v>144</v>
      </c>
      <c r="B150" s="4" t="s">
        <v>146</v>
      </c>
      <c r="C150" s="4" t="s">
        <v>335</v>
      </c>
      <c r="D150" s="5">
        <v>173.69</v>
      </c>
      <c r="E150" s="5">
        <v>139.28</v>
      </c>
      <c r="F150" s="5">
        <v>102.83</v>
      </c>
      <c r="G150" s="5">
        <v>103.03999999999999</v>
      </c>
      <c r="H150" s="5">
        <v>56.27</v>
      </c>
      <c r="I150" s="5">
        <v>2.0099999999999998</v>
      </c>
      <c r="J150" s="5">
        <v>56.64</v>
      </c>
      <c r="K150" s="5">
        <v>110.35000000000001</v>
      </c>
      <c r="L150" s="5">
        <v>160.6</v>
      </c>
      <c r="M150" s="5">
        <f t="shared" si="2"/>
        <v>904.71</v>
      </c>
      <c r="N150" s="6"/>
    </row>
    <row r="151" spans="1:14" x14ac:dyDescent="0.2">
      <c r="A151" s="4">
        <v>145</v>
      </c>
      <c r="B151" s="4" t="s">
        <v>147</v>
      </c>
      <c r="C151" s="4" t="s">
        <v>335</v>
      </c>
      <c r="D151" s="5">
        <v>141.51</v>
      </c>
      <c r="E151" s="5">
        <v>119.19</v>
      </c>
      <c r="F151" s="5">
        <v>90.87</v>
      </c>
      <c r="G151" s="5">
        <v>91.98</v>
      </c>
      <c r="H151" s="5">
        <v>52.850000000000009</v>
      </c>
      <c r="I151" s="5">
        <v>2.9499999999999997</v>
      </c>
      <c r="J151" s="5">
        <v>54.510000000000005</v>
      </c>
      <c r="K151" s="5">
        <v>98.59</v>
      </c>
      <c r="L151" s="5">
        <v>138.51</v>
      </c>
      <c r="M151" s="5">
        <f t="shared" si="2"/>
        <v>790.96</v>
      </c>
      <c r="N151" s="6"/>
    </row>
    <row r="152" spans="1:14" x14ac:dyDescent="0.2">
      <c r="A152" s="4">
        <v>146</v>
      </c>
      <c r="B152" s="4" t="s">
        <v>148</v>
      </c>
      <c r="C152" s="4" t="s">
        <v>335</v>
      </c>
      <c r="D152" s="5">
        <v>150.24</v>
      </c>
      <c r="E152" s="5">
        <v>127.72000000000001</v>
      </c>
      <c r="F152" s="5">
        <v>97.77</v>
      </c>
      <c r="G152" s="5">
        <v>99.75</v>
      </c>
      <c r="H152" s="5">
        <v>58.75</v>
      </c>
      <c r="I152" s="5">
        <v>3.33</v>
      </c>
      <c r="J152" s="5">
        <v>59.660000000000011</v>
      </c>
      <c r="K152" s="5">
        <v>106.11000000000001</v>
      </c>
      <c r="L152" s="5">
        <v>141.51999999999998</v>
      </c>
      <c r="M152" s="5">
        <f t="shared" si="2"/>
        <v>844.85</v>
      </c>
      <c r="N152" s="6"/>
    </row>
    <row r="153" spans="1:14" x14ac:dyDescent="0.2">
      <c r="A153" s="4">
        <v>147</v>
      </c>
      <c r="B153" s="4" t="s">
        <v>149</v>
      </c>
      <c r="C153" s="4" t="s">
        <v>335</v>
      </c>
      <c r="D153" s="5">
        <v>154.32000000000002</v>
      </c>
      <c r="E153" s="5">
        <v>130.48999999999998</v>
      </c>
      <c r="F153" s="5">
        <v>100.58</v>
      </c>
      <c r="G153" s="5">
        <v>102.92000000000002</v>
      </c>
      <c r="H153" s="5">
        <v>59</v>
      </c>
      <c r="I153" s="5">
        <v>3.79</v>
      </c>
      <c r="J153" s="5">
        <v>63.88000000000001</v>
      </c>
      <c r="K153" s="5">
        <v>109.77</v>
      </c>
      <c r="L153" s="5">
        <v>153.64000000000001</v>
      </c>
      <c r="M153" s="5">
        <f t="shared" si="2"/>
        <v>878.38999999999987</v>
      </c>
      <c r="N153" s="6"/>
    </row>
    <row r="154" spans="1:14" x14ac:dyDescent="0.2">
      <c r="A154" s="4">
        <v>148</v>
      </c>
      <c r="B154" s="4" t="s">
        <v>150</v>
      </c>
      <c r="C154" s="4" t="s">
        <v>335</v>
      </c>
      <c r="D154" s="5">
        <v>153.07999999999998</v>
      </c>
      <c r="E154" s="5">
        <v>132.78</v>
      </c>
      <c r="F154" s="5">
        <v>104.69999999999999</v>
      </c>
      <c r="G154" s="5">
        <v>94.84</v>
      </c>
      <c r="H154" s="5">
        <v>53.989999999999995</v>
      </c>
      <c r="I154" s="5">
        <v>9.9600000000000009</v>
      </c>
      <c r="J154" s="5">
        <v>69.199999999999989</v>
      </c>
      <c r="K154" s="5">
        <v>101.69</v>
      </c>
      <c r="L154" s="5">
        <v>131.24</v>
      </c>
      <c r="M154" s="5">
        <f t="shared" si="2"/>
        <v>851.48</v>
      </c>
      <c r="N154" s="6"/>
    </row>
    <row r="155" spans="1:14" x14ac:dyDescent="0.2">
      <c r="A155" s="4">
        <v>149</v>
      </c>
      <c r="B155" s="4" t="s">
        <v>151</v>
      </c>
      <c r="C155" s="4" t="s">
        <v>335</v>
      </c>
      <c r="D155" s="5">
        <v>152.75</v>
      </c>
      <c r="E155" s="5">
        <v>132.91</v>
      </c>
      <c r="F155" s="5">
        <v>103.71000000000001</v>
      </c>
      <c r="G155" s="5">
        <v>108.88</v>
      </c>
      <c r="H155" s="5">
        <v>66.67</v>
      </c>
      <c r="I155" s="5">
        <v>3.2699999999999996</v>
      </c>
      <c r="J155" s="5">
        <v>64.14</v>
      </c>
      <c r="K155" s="5">
        <v>117.43</v>
      </c>
      <c r="L155" s="5">
        <v>144.24</v>
      </c>
      <c r="M155" s="5">
        <f t="shared" si="2"/>
        <v>894</v>
      </c>
      <c r="N155" s="6"/>
    </row>
    <row r="156" spans="1:14" x14ac:dyDescent="0.2">
      <c r="A156" s="4">
        <v>150</v>
      </c>
      <c r="B156" s="4" t="s">
        <v>152</v>
      </c>
      <c r="C156" s="4" t="s">
        <v>335</v>
      </c>
      <c r="D156" s="5">
        <v>153.88</v>
      </c>
      <c r="E156" s="5">
        <v>129.6</v>
      </c>
      <c r="F156" s="5">
        <v>99.57</v>
      </c>
      <c r="G156" s="5">
        <v>102.12</v>
      </c>
      <c r="H156" s="5">
        <v>65.449999999999989</v>
      </c>
      <c r="I156" s="5">
        <v>5.8299999999999992</v>
      </c>
      <c r="J156" s="5">
        <v>65.08</v>
      </c>
      <c r="K156" s="5">
        <v>108.54999999999998</v>
      </c>
      <c r="L156" s="5">
        <v>150.51</v>
      </c>
      <c r="M156" s="5">
        <f t="shared" si="2"/>
        <v>880.59</v>
      </c>
      <c r="N156" s="6"/>
    </row>
    <row r="157" spans="1:14" x14ac:dyDescent="0.2">
      <c r="A157" s="4">
        <v>151</v>
      </c>
      <c r="B157" s="4" t="s">
        <v>153</v>
      </c>
      <c r="C157" s="4" t="s">
        <v>335</v>
      </c>
      <c r="D157" s="5">
        <v>493.28</v>
      </c>
      <c r="E157" s="5">
        <v>413.08</v>
      </c>
      <c r="F157" s="5">
        <v>305.83000000000004</v>
      </c>
      <c r="G157" s="5">
        <v>307.34999999999997</v>
      </c>
      <c r="H157" s="5">
        <v>183.25</v>
      </c>
      <c r="I157" s="5">
        <v>10.45</v>
      </c>
      <c r="J157" s="5">
        <v>175.78</v>
      </c>
      <c r="K157" s="5">
        <v>317.32</v>
      </c>
      <c r="L157" s="5">
        <v>443.03000000000003</v>
      </c>
      <c r="M157" s="5">
        <f t="shared" si="2"/>
        <v>2649.3700000000003</v>
      </c>
      <c r="N157" s="6"/>
    </row>
    <row r="158" spans="1:14" x14ac:dyDescent="0.2">
      <c r="A158" s="4">
        <v>152</v>
      </c>
      <c r="B158" s="4" t="s">
        <v>154</v>
      </c>
      <c r="C158" s="4" t="s">
        <v>335</v>
      </c>
      <c r="D158" s="5">
        <v>111.17999999999999</v>
      </c>
      <c r="E158" s="5">
        <v>93.44</v>
      </c>
      <c r="F158" s="5">
        <v>72.210000000000008</v>
      </c>
      <c r="G158" s="5">
        <v>74.459999999999994</v>
      </c>
      <c r="H158" s="5">
        <v>44.440000000000005</v>
      </c>
      <c r="I158" s="5">
        <v>1.9</v>
      </c>
      <c r="J158" s="5">
        <v>45.11</v>
      </c>
      <c r="K158" s="5">
        <v>80.03</v>
      </c>
      <c r="L158" s="5">
        <v>112.9</v>
      </c>
      <c r="M158" s="5">
        <f t="shared" si="2"/>
        <v>635.66999999999996</v>
      </c>
      <c r="N158" s="6"/>
    </row>
    <row r="159" spans="1:14" x14ac:dyDescent="0.2">
      <c r="A159" s="4">
        <v>153</v>
      </c>
      <c r="B159" s="4" t="s">
        <v>155</v>
      </c>
      <c r="C159" s="4" t="s">
        <v>335</v>
      </c>
      <c r="D159" s="5">
        <v>112.78999999999999</v>
      </c>
      <c r="E159" s="5">
        <v>95.28</v>
      </c>
      <c r="F159" s="5">
        <v>73.91</v>
      </c>
      <c r="G159" s="5">
        <v>75.25</v>
      </c>
      <c r="H159" s="5">
        <v>44.83</v>
      </c>
      <c r="I159" s="5">
        <v>2.2800000000000002</v>
      </c>
      <c r="J159" s="5">
        <v>40.290000000000006</v>
      </c>
      <c r="K159" s="5">
        <v>79.12</v>
      </c>
      <c r="L159" s="5">
        <v>110.67999999999999</v>
      </c>
      <c r="M159" s="5">
        <f t="shared" si="2"/>
        <v>634.42999999999995</v>
      </c>
      <c r="N159" s="6"/>
    </row>
    <row r="160" spans="1:14" x14ac:dyDescent="0.2">
      <c r="A160" s="4">
        <v>154</v>
      </c>
      <c r="B160" s="4" t="s">
        <v>156</v>
      </c>
      <c r="C160" s="4" t="s">
        <v>335</v>
      </c>
      <c r="D160" s="5">
        <v>122.28</v>
      </c>
      <c r="E160" s="5">
        <v>108.65</v>
      </c>
      <c r="F160" s="5">
        <v>86.33</v>
      </c>
      <c r="G160" s="5">
        <v>88.05</v>
      </c>
      <c r="H160" s="5">
        <v>53.620000000000005</v>
      </c>
      <c r="I160" s="5">
        <v>1.4900000000000002</v>
      </c>
      <c r="J160" s="5">
        <v>49.819999999999993</v>
      </c>
      <c r="K160" s="5">
        <v>146.95000000000002</v>
      </c>
      <c r="L160" s="5">
        <v>132.44</v>
      </c>
      <c r="M160" s="5">
        <f t="shared" si="2"/>
        <v>789.63000000000011</v>
      </c>
      <c r="N160" s="6"/>
    </row>
    <row r="161" spans="1:14" x14ac:dyDescent="0.2">
      <c r="A161" s="4">
        <v>155</v>
      </c>
      <c r="B161" s="4" t="s">
        <v>157</v>
      </c>
      <c r="C161" s="4" t="s">
        <v>335</v>
      </c>
      <c r="D161" s="5">
        <v>118.5</v>
      </c>
      <c r="E161" s="5">
        <v>98.82</v>
      </c>
      <c r="F161" s="5">
        <v>69.78</v>
      </c>
      <c r="G161" s="5">
        <v>72.37</v>
      </c>
      <c r="H161" s="5">
        <v>43.51</v>
      </c>
      <c r="I161" s="5">
        <v>2.2200000000000002</v>
      </c>
      <c r="J161" s="5">
        <v>41.5</v>
      </c>
      <c r="K161" s="5">
        <v>77.75</v>
      </c>
      <c r="L161" s="5">
        <v>111.32000000000001</v>
      </c>
      <c r="M161" s="5">
        <f t="shared" si="2"/>
        <v>635.7700000000001</v>
      </c>
      <c r="N161" s="6"/>
    </row>
    <row r="162" spans="1:14" x14ac:dyDescent="0.2">
      <c r="A162" s="4">
        <v>156</v>
      </c>
      <c r="B162" s="4" t="s">
        <v>158</v>
      </c>
      <c r="C162" s="4" t="s">
        <v>335</v>
      </c>
      <c r="D162" s="5">
        <v>131.33000000000001</v>
      </c>
      <c r="E162" s="5">
        <v>111.56</v>
      </c>
      <c r="F162" s="5">
        <v>88.009999999999991</v>
      </c>
      <c r="G162" s="5">
        <v>91.6</v>
      </c>
      <c r="H162" s="5">
        <v>55.759999999999991</v>
      </c>
      <c r="I162" s="5">
        <v>2.12</v>
      </c>
      <c r="J162" s="5">
        <v>52.039999999999992</v>
      </c>
      <c r="K162" s="5">
        <v>90.300000000000011</v>
      </c>
      <c r="L162" s="5">
        <v>126.75999999999999</v>
      </c>
      <c r="M162" s="5">
        <f t="shared" si="2"/>
        <v>749.48</v>
      </c>
      <c r="N162" s="6"/>
    </row>
    <row r="163" spans="1:14" x14ac:dyDescent="0.2">
      <c r="A163" s="4">
        <v>157</v>
      </c>
      <c r="B163" s="4" t="s">
        <v>159</v>
      </c>
      <c r="C163" s="4" t="s">
        <v>335</v>
      </c>
      <c r="D163" s="5">
        <v>139.03</v>
      </c>
      <c r="E163" s="5">
        <v>112.42</v>
      </c>
      <c r="F163" s="5">
        <v>89.87</v>
      </c>
      <c r="G163" s="5">
        <v>92.919999999999987</v>
      </c>
      <c r="H163" s="5">
        <v>63.980000000000004</v>
      </c>
      <c r="I163" s="5">
        <v>0.83000000000000007</v>
      </c>
      <c r="J163" s="5">
        <v>61.600000000000009</v>
      </c>
      <c r="K163" s="5">
        <v>95.47</v>
      </c>
      <c r="L163" s="5">
        <v>134.73000000000002</v>
      </c>
      <c r="M163" s="5">
        <f t="shared" si="2"/>
        <v>790.85</v>
      </c>
      <c r="N163" s="6"/>
    </row>
    <row r="164" spans="1:14" x14ac:dyDescent="0.2">
      <c r="A164" s="4">
        <v>158</v>
      </c>
      <c r="B164" s="4" t="s">
        <v>160</v>
      </c>
      <c r="C164" s="4" t="s">
        <v>335</v>
      </c>
      <c r="D164" s="5">
        <v>117.69999999999999</v>
      </c>
      <c r="E164" s="5">
        <v>100.30000000000001</v>
      </c>
      <c r="F164" s="5">
        <v>80.52</v>
      </c>
      <c r="G164" s="5">
        <v>82.990000000000009</v>
      </c>
      <c r="H164" s="5">
        <v>48.54</v>
      </c>
      <c r="I164" s="5">
        <v>3.0600000000000005</v>
      </c>
      <c r="J164" s="5">
        <v>56.45</v>
      </c>
      <c r="K164" s="5">
        <v>93.39</v>
      </c>
      <c r="L164" s="5">
        <v>119.72999999999999</v>
      </c>
      <c r="M164" s="5">
        <f t="shared" si="2"/>
        <v>702.68000000000006</v>
      </c>
      <c r="N164" s="6"/>
    </row>
    <row r="165" spans="1:14" x14ac:dyDescent="0.2">
      <c r="A165" s="4">
        <v>159</v>
      </c>
      <c r="B165" s="4" t="s">
        <v>161</v>
      </c>
      <c r="C165" s="4" t="s">
        <v>335</v>
      </c>
      <c r="D165" s="5">
        <v>121.85</v>
      </c>
      <c r="E165" s="5">
        <v>108.69</v>
      </c>
      <c r="F165" s="5">
        <v>88.960000000000008</v>
      </c>
      <c r="G165" s="5">
        <v>93.22</v>
      </c>
      <c r="H165" s="5">
        <v>62.66</v>
      </c>
      <c r="I165" s="5">
        <v>3.1100000000000003</v>
      </c>
      <c r="J165" s="5">
        <v>60.350000000000009</v>
      </c>
      <c r="K165" s="5">
        <v>92.99</v>
      </c>
      <c r="L165" s="5">
        <v>121.59</v>
      </c>
      <c r="M165" s="5">
        <f t="shared" si="2"/>
        <v>753.42000000000007</v>
      </c>
      <c r="N165" s="6"/>
    </row>
    <row r="166" spans="1:14" x14ac:dyDescent="0.2">
      <c r="A166" s="4">
        <v>160</v>
      </c>
      <c r="B166" s="4" t="s">
        <v>162</v>
      </c>
      <c r="C166" s="4" t="s">
        <v>335</v>
      </c>
      <c r="D166" s="5">
        <v>113.95</v>
      </c>
      <c r="E166" s="5">
        <v>92.49</v>
      </c>
      <c r="F166" s="5">
        <v>71.039999999999992</v>
      </c>
      <c r="G166" s="5">
        <v>73.47</v>
      </c>
      <c r="H166" s="5">
        <v>43.97</v>
      </c>
      <c r="I166" s="5">
        <v>2.4399999999999995</v>
      </c>
      <c r="J166" s="5">
        <v>47.41</v>
      </c>
      <c r="K166" s="5">
        <v>81.67</v>
      </c>
      <c r="L166" s="5">
        <v>119.22999999999999</v>
      </c>
      <c r="M166" s="5">
        <f t="shared" si="2"/>
        <v>645.67000000000007</v>
      </c>
      <c r="N166" s="6"/>
    </row>
    <row r="167" spans="1:14" x14ac:dyDescent="0.2">
      <c r="A167" s="4">
        <v>161</v>
      </c>
      <c r="B167" s="4" t="s">
        <v>163</v>
      </c>
      <c r="C167" s="4" t="s">
        <v>335</v>
      </c>
      <c r="D167" s="5">
        <v>64.349999999999994</v>
      </c>
      <c r="E167" s="5">
        <v>63.67</v>
      </c>
      <c r="F167" s="5">
        <v>50.31</v>
      </c>
      <c r="G167" s="5">
        <v>55.589999999999996</v>
      </c>
      <c r="H167" s="5">
        <v>34.14</v>
      </c>
      <c r="I167" s="5">
        <v>2.71</v>
      </c>
      <c r="J167" s="5">
        <v>43.03</v>
      </c>
      <c r="K167" s="5">
        <v>49.239999999999995</v>
      </c>
      <c r="L167" s="5">
        <v>64.19</v>
      </c>
      <c r="M167" s="5">
        <f t="shared" si="2"/>
        <v>427.22999999999996</v>
      </c>
      <c r="N167" s="6"/>
    </row>
    <row r="168" spans="1:14" x14ac:dyDescent="0.2">
      <c r="A168" s="4">
        <v>162</v>
      </c>
      <c r="B168" s="4" t="s">
        <v>164</v>
      </c>
      <c r="C168" s="4" t="s">
        <v>335</v>
      </c>
      <c r="D168" s="5">
        <v>148.32</v>
      </c>
      <c r="E168" s="5">
        <v>129.57</v>
      </c>
      <c r="F168" s="5">
        <v>93.610000000000014</v>
      </c>
      <c r="G168" s="5">
        <v>101.74</v>
      </c>
      <c r="H168" s="5">
        <v>64.8</v>
      </c>
      <c r="I168" s="5">
        <v>6.4999999999999991</v>
      </c>
      <c r="J168" s="5">
        <v>67.72</v>
      </c>
      <c r="K168" s="5">
        <v>106.16999999999999</v>
      </c>
      <c r="L168" s="5">
        <v>137.5</v>
      </c>
      <c r="M168" s="5">
        <f t="shared" si="2"/>
        <v>855.93</v>
      </c>
      <c r="N168" s="6"/>
    </row>
    <row r="169" spans="1:14" x14ac:dyDescent="0.2">
      <c r="A169" s="4">
        <v>163</v>
      </c>
      <c r="B169" s="4" t="s">
        <v>165</v>
      </c>
      <c r="C169" s="4" t="s">
        <v>335</v>
      </c>
      <c r="D169" s="5">
        <v>421.83</v>
      </c>
      <c r="E169" s="5">
        <v>350.09999999999997</v>
      </c>
      <c r="F169" s="5">
        <v>274.28000000000003</v>
      </c>
      <c r="G169" s="5">
        <v>276.45999999999998</v>
      </c>
      <c r="H169" s="5">
        <v>160.67000000000002</v>
      </c>
      <c r="I169" s="5">
        <v>15.27</v>
      </c>
      <c r="J169" s="5">
        <v>169.77</v>
      </c>
      <c r="K169" s="5">
        <v>289.58000000000004</v>
      </c>
      <c r="L169" s="5">
        <v>411.66999999999996</v>
      </c>
      <c r="M169" s="5">
        <f t="shared" si="2"/>
        <v>2369.63</v>
      </c>
      <c r="N169" s="6"/>
    </row>
    <row r="170" spans="1:14" x14ac:dyDescent="0.2">
      <c r="A170" s="4">
        <v>164</v>
      </c>
      <c r="B170" s="4" t="s">
        <v>166</v>
      </c>
      <c r="C170" s="4" t="s">
        <v>335</v>
      </c>
      <c r="D170" s="5">
        <v>194.22</v>
      </c>
      <c r="E170" s="5">
        <v>165.51999999999998</v>
      </c>
      <c r="F170" s="5">
        <v>129.39000000000001</v>
      </c>
      <c r="G170" s="5">
        <v>126.82</v>
      </c>
      <c r="H170" s="5">
        <v>81.92</v>
      </c>
      <c r="I170" s="5">
        <v>6.8900000000000006</v>
      </c>
      <c r="J170" s="5">
        <v>75.11</v>
      </c>
      <c r="K170" s="5">
        <v>130.66</v>
      </c>
      <c r="L170" s="5">
        <v>183.27</v>
      </c>
      <c r="M170" s="5">
        <f t="shared" si="2"/>
        <v>1093.8</v>
      </c>
      <c r="N170" s="6"/>
    </row>
    <row r="171" spans="1:14" x14ac:dyDescent="0.2">
      <c r="A171" s="4">
        <v>165</v>
      </c>
      <c r="B171" s="4" t="s">
        <v>167</v>
      </c>
      <c r="C171" s="4" t="s">
        <v>335</v>
      </c>
      <c r="D171" s="5">
        <v>284.62</v>
      </c>
      <c r="E171" s="5">
        <v>240.10999999999999</v>
      </c>
      <c r="F171" s="5">
        <v>185.28</v>
      </c>
      <c r="G171" s="5">
        <v>189.14999999999998</v>
      </c>
      <c r="H171" s="5">
        <v>116.45000000000002</v>
      </c>
      <c r="I171" s="5">
        <v>3.02</v>
      </c>
      <c r="J171" s="5">
        <v>107.58000000000001</v>
      </c>
      <c r="K171" s="5">
        <v>192.64</v>
      </c>
      <c r="L171" s="5">
        <v>276.66999999999996</v>
      </c>
      <c r="M171" s="5">
        <f t="shared" si="2"/>
        <v>1595.52</v>
      </c>
      <c r="N171" s="6"/>
    </row>
    <row r="172" spans="1:14" x14ac:dyDescent="0.2">
      <c r="A172" s="4">
        <v>166</v>
      </c>
      <c r="B172" s="4" t="s">
        <v>168</v>
      </c>
      <c r="C172" s="4" t="s">
        <v>335</v>
      </c>
      <c r="D172" s="5">
        <v>158.1</v>
      </c>
      <c r="E172" s="5">
        <v>132.44999999999999</v>
      </c>
      <c r="F172" s="5">
        <v>103.83999999999999</v>
      </c>
      <c r="G172" s="5">
        <v>108.06</v>
      </c>
      <c r="H172" s="5">
        <v>63.61</v>
      </c>
      <c r="I172" s="5">
        <v>4.1399999999999997</v>
      </c>
      <c r="J172" s="5">
        <v>63.449999999999996</v>
      </c>
      <c r="K172" s="5">
        <v>107.30000000000001</v>
      </c>
      <c r="L172" s="5">
        <v>151.33999999999997</v>
      </c>
      <c r="M172" s="5">
        <f t="shared" si="2"/>
        <v>892.29</v>
      </c>
      <c r="N172" s="6"/>
    </row>
    <row r="173" spans="1:14" x14ac:dyDescent="0.2">
      <c r="A173" s="4">
        <v>167</v>
      </c>
      <c r="B173" s="4" t="s">
        <v>169</v>
      </c>
      <c r="C173" s="4" t="s">
        <v>335</v>
      </c>
      <c r="D173" s="5">
        <v>69.959999999999994</v>
      </c>
      <c r="E173" s="5">
        <v>61.05</v>
      </c>
      <c r="F173" s="5">
        <v>48.1</v>
      </c>
      <c r="G173" s="5">
        <v>49.129999999999995</v>
      </c>
      <c r="H173" s="5">
        <v>32.04</v>
      </c>
      <c r="I173" s="5">
        <v>4.04</v>
      </c>
      <c r="J173" s="5">
        <v>31.509999999999998</v>
      </c>
      <c r="K173" s="5">
        <v>49.25</v>
      </c>
      <c r="L173" s="5">
        <v>67.39</v>
      </c>
      <c r="M173" s="5">
        <f t="shared" si="2"/>
        <v>412.46999999999997</v>
      </c>
      <c r="N173" s="6"/>
    </row>
    <row r="174" spans="1:14" x14ac:dyDescent="0.2">
      <c r="A174" s="4">
        <v>168</v>
      </c>
      <c r="B174" s="4" t="s">
        <v>170</v>
      </c>
      <c r="C174" s="4" t="s">
        <v>335</v>
      </c>
      <c r="D174" s="5">
        <v>159.70999999999998</v>
      </c>
      <c r="E174" s="5">
        <v>136.82999999999998</v>
      </c>
      <c r="F174" s="5">
        <v>103.80000000000001</v>
      </c>
      <c r="G174" s="5">
        <v>113.97</v>
      </c>
      <c r="H174" s="5">
        <v>83.919999999999987</v>
      </c>
      <c r="I174" s="5">
        <v>9.41</v>
      </c>
      <c r="J174" s="5">
        <v>77.16</v>
      </c>
      <c r="K174" s="5">
        <v>119.25</v>
      </c>
      <c r="L174" s="5">
        <v>158.79</v>
      </c>
      <c r="M174" s="5">
        <f t="shared" si="2"/>
        <v>962.8399999999998</v>
      </c>
      <c r="N174" s="6"/>
    </row>
    <row r="175" spans="1:14" x14ac:dyDescent="0.2">
      <c r="A175" s="4">
        <v>169</v>
      </c>
      <c r="B175" s="4" t="s">
        <v>171</v>
      </c>
      <c r="C175" s="4" t="s">
        <v>335</v>
      </c>
      <c r="D175" s="5">
        <v>139.38999999999999</v>
      </c>
      <c r="E175" s="5">
        <v>124.19999999999999</v>
      </c>
      <c r="F175" s="5">
        <v>94.05</v>
      </c>
      <c r="G175" s="5">
        <v>94</v>
      </c>
      <c r="H175" s="5">
        <v>67.150000000000006</v>
      </c>
      <c r="I175" s="5">
        <v>7.34</v>
      </c>
      <c r="J175" s="5">
        <v>62.989999999999995</v>
      </c>
      <c r="K175" s="5">
        <v>99.78</v>
      </c>
      <c r="L175" s="5">
        <v>138.45000000000002</v>
      </c>
      <c r="M175" s="5">
        <f t="shared" si="2"/>
        <v>827.35</v>
      </c>
      <c r="N175" s="6"/>
    </row>
    <row r="176" spans="1:14" x14ac:dyDescent="0.2">
      <c r="A176" s="4">
        <v>170</v>
      </c>
      <c r="B176" s="4" t="s">
        <v>172</v>
      </c>
      <c r="C176" s="4" t="s">
        <v>335</v>
      </c>
      <c r="D176" s="5">
        <v>63.910000000000004</v>
      </c>
      <c r="E176" s="5">
        <v>51.29</v>
      </c>
      <c r="F176" s="5">
        <v>39.81</v>
      </c>
      <c r="G176" s="5">
        <v>40.619999999999997</v>
      </c>
      <c r="H176" s="5">
        <v>25.96</v>
      </c>
      <c r="I176" s="5">
        <v>3.2699999999999996</v>
      </c>
      <c r="J176" s="5">
        <v>23.9</v>
      </c>
      <c r="K176" s="5">
        <v>42.099999999999994</v>
      </c>
      <c r="L176" s="5">
        <v>59.959999999999994</v>
      </c>
      <c r="M176" s="5">
        <f t="shared" si="2"/>
        <v>350.82</v>
      </c>
      <c r="N176" s="6"/>
    </row>
    <row r="177" spans="1:14" x14ac:dyDescent="0.2">
      <c r="A177" s="4">
        <v>171</v>
      </c>
      <c r="B177" s="4" t="s">
        <v>173</v>
      </c>
      <c r="C177" s="4" t="s">
        <v>335</v>
      </c>
      <c r="D177" s="5">
        <v>154.84</v>
      </c>
      <c r="E177" s="5">
        <v>136.35</v>
      </c>
      <c r="F177" s="5">
        <v>103.56</v>
      </c>
      <c r="G177" s="5">
        <v>108.47999999999999</v>
      </c>
      <c r="H177" s="5">
        <v>68.83</v>
      </c>
      <c r="I177" s="5">
        <v>7.63</v>
      </c>
      <c r="J177" s="5">
        <v>65.08</v>
      </c>
      <c r="K177" s="5">
        <v>108.09</v>
      </c>
      <c r="L177" s="5">
        <v>151.45999999999998</v>
      </c>
      <c r="M177" s="5">
        <f t="shared" si="2"/>
        <v>904.32000000000016</v>
      </c>
      <c r="N177" s="6"/>
    </row>
    <row r="178" spans="1:14" x14ac:dyDescent="0.2">
      <c r="A178" s="4">
        <v>172</v>
      </c>
      <c r="B178" s="4" t="s">
        <v>174</v>
      </c>
      <c r="C178" s="4" t="s">
        <v>335</v>
      </c>
      <c r="D178" s="5">
        <v>66.490000000000009</v>
      </c>
      <c r="E178" s="5">
        <v>58.88</v>
      </c>
      <c r="F178" s="5">
        <v>46.45</v>
      </c>
      <c r="G178" s="5">
        <v>47.620000000000005</v>
      </c>
      <c r="H178" s="5">
        <v>30.240000000000002</v>
      </c>
      <c r="I178" s="5">
        <v>3.5100000000000002</v>
      </c>
      <c r="J178" s="5">
        <v>28.19</v>
      </c>
      <c r="K178" s="5">
        <v>49.67</v>
      </c>
      <c r="L178" s="5">
        <v>71.39</v>
      </c>
      <c r="M178" s="5">
        <f t="shared" si="2"/>
        <v>402.44</v>
      </c>
      <c r="N178" s="6"/>
    </row>
    <row r="179" spans="1:14" x14ac:dyDescent="0.2">
      <c r="A179" s="4">
        <v>173</v>
      </c>
      <c r="B179" s="4" t="s">
        <v>175</v>
      </c>
      <c r="C179" s="4" t="s">
        <v>335</v>
      </c>
      <c r="D179" s="5">
        <v>124.91000000000001</v>
      </c>
      <c r="E179" s="5">
        <v>110.75000000000001</v>
      </c>
      <c r="F179" s="5">
        <v>87.160000000000011</v>
      </c>
      <c r="G179" s="5">
        <v>89.65</v>
      </c>
      <c r="H179" s="5">
        <v>57.67</v>
      </c>
      <c r="I179" s="5">
        <v>4.2399999999999993</v>
      </c>
      <c r="J179" s="5">
        <v>47.65</v>
      </c>
      <c r="K179" s="5">
        <v>89.41</v>
      </c>
      <c r="L179" s="5">
        <v>122.3</v>
      </c>
      <c r="M179" s="5">
        <f t="shared" si="2"/>
        <v>733.74</v>
      </c>
      <c r="N179" s="6"/>
    </row>
    <row r="180" spans="1:14" x14ac:dyDescent="0.2">
      <c r="A180" s="4">
        <v>174</v>
      </c>
      <c r="B180" s="4" t="s">
        <v>176</v>
      </c>
      <c r="C180" s="4" t="s">
        <v>335</v>
      </c>
      <c r="D180" s="5">
        <v>106.07</v>
      </c>
      <c r="E180" s="5">
        <v>89.06</v>
      </c>
      <c r="F180" s="5">
        <v>66.89</v>
      </c>
      <c r="G180" s="5">
        <v>68.13</v>
      </c>
      <c r="H180" s="5">
        <v>44.08</v>
      </c>
      <c r="I180" s="5">
        <v>4.91</v>
      </c>
      <c r="J180" s="5">
        <v>45.17</v>
      </c>
      <c r="K180" s="5">
        <v>75.06</v>
      </c>
      <c r="L180" s="5">
        <v>96.17</v>
      </c>
      <c r="M180" s="5">
        <f t="shared" si="2"/>
        <v>595.54</v>
      </c>
      <c r="N180" s="6"/>
    </row>
    <row r="181" spans="1:14" x14ac:dyDescent="0.2">
      <c r="A181" s="4">
        <v>175</v>
      </c>
      <c r="B181" s="4" t="s">
        <v>177</v>
      </c>
      <c r="C181" s="4" t="s">
        <v>335</v>
      </c>
      <c r="D181" s="5">
        <v>137.28</v>
      </c>
      <c r="E181" s="5">
        <v>115.07</v>
      </c>
      <c r="F181" s="5">
        <v>90.110000000000014</v>
      </c>
      <c r="G181" s="5">
        <v>92.87</v>
      </c>
      <c r="H181" s="5">
        <v>56.070000000000007</v>
      </c>
      <c r="I181" s="5">
        <v>4.2300000000000004</v>
      </c>
      <c r="J181" s="5">
        <v>53.730000000000004</v>
      </c>
      <c r="K181" s="5">
        <v>94.17</v>
      </c>
      <c r="L181" s="5">
        <v>133.1</v>
      </c>
      <c r="M181" s="5">
        <f t="shared" si="2"/>
        <v>776.63</v>
      </c>
      <c r="N181" s="6"/>
    </row>
    <row r="182" spans="1:14" x14ac:dyDescent="0.2">
      <c r="A182" s="4">
        <v>176</v>
      </c>
      <c r="B182" s="4" t="s">
        <v>178</v>
      </c>
      <c r="C182" s="4" t="s">
        <v>335</v>
      </c>
      <c r="D182" s="5">
        <v>93.02</v>
      </c>
      <c r="E182" s="5">
        <v>80.55</v>
      </c>
      <c r="F182" s="5">
        <v>63.05</v>
      </c>
      <c r="G182" s="5">
        <v>65.02</v>
      </c>
      <c r="H182" s="5">
        <v>42.59</v>
      </c>
      <c r="I182" s="5">
        <v>4.93</v>
      </c>
      <c r="J182" s="5">
        <v>41.050000000000004</v>
      </c>
      <c r="K182" s="5">
        <v>68.77</v>
      </c>
      <c r="L182" s="5">
        <v>95.33</v>
      </c>
      <c r="M182" s="5">
        <f t="shared" si="2"/>
        <v>554.31000000000006</v>
      </c>
      <c r="N182" s="6"/>
    </row>
    <row r="183" spans="1:14" x14ac:dyDescent="0.2">
      <c r="A183" s="4">
        <v>177</v>
      </c>
      <c r="B183" s="4" t="s">
        <v>179</v>
      </c>
      <c r="C183" s="4" t="s">
        <v>335</v>
      </c>
      <c r="D183" s="5">
        <v>143.92999999999998</v>
      </c>
      <c r="E183" s="5">
        <v>125.84</v>
      </c>
      <c r="F183" s="5">
        <v>98.34</v>
      </c>
      <c r="G183" s="5">
        <v>101.69</v>
      </c>
      <c r="H183" s="5">
        <v>63.489999999999995</v>
      </c>
      <c r="I183" s="5">
        <v>8.0299999999999994</v>
      </c>
      <c r="J183" s="5">
        <v>65.22999999999999</v>
      </c>
      <c r="K183" s="5">
        <v>104.03</v>
      </c>
      <c r="L183" s="5">
        <v>142.54</v>
      </c>
      <c r="M183" s="5">
        <f t="shared" si="2"/>
        <v>853.11999999999989</v>
      </c>
      <c r="N183" s="6"/>
    </row>
    <row r="184" spans="1:14" x14ac:dyDescent="0.2">
      <c r="A184" s="4">
        <v>178</v>
      </c>
      <c r="B184" s="4" t="s">
        <v>180</v>
      </c>
      <c r="C184" s="4" t="s">
        <v>335</v>
      </c>
      <c r="D184" s="5">
        <v>146.54</v>
      </c>
      <c r="E184" s="5">
        <v>126.02000000000001</v>
      </c>
      <c r="F184" s="5">
        <v>97.22</v>
      </c>
      <c r="G184" s="5">
        <v>99.41</v>
      </c>
      <c r="H184" s="5">
        <v>64.389999999999986</v>
      </c>
      <c r="I184" s="5">
        <v>6.17</v>
      </c>
      <c r="J184" s="5">
        <v>62.58</v>
      </c>
      <c r="K184" s="5">
        <v>106.42999999999999</v>
      </c>
      <c r="L184" s="5">
        <v>150.12</v>
      </c>
      <c r="M184" s="5">
        <f t="shared" si="2"/>
        <v>858.87999999999988</v>
      </c>
      <c r="N184" s="6"/>
    </row>
    <row r="185" spans="1:14" x14ac:dyDescent="0.2">
      <c r="A185" s="4">
        <v>179</v>
      </c>
      <c r="B185" s="4" t="s">
        <v>181</v>
      </c>
      <c r="C185" s="4" t="s">
        <v>335</v>
      </c>
      <c r="D185" s="5">
        <v>51.47</v>
      </c>
      <c r="E185" s="5">
        <v>44.1</v>
      </c>
      <c r="F185" s="5">
        <v>34.769999999999996</v>
      </c>
      <c r="G185" s="5">
        <v>35.620000000000005</v>
      </c>
      <c r="H185" s="5">
        <v>24.03</v>
      </c>
      <c r="I185" s="5">
        <v>2.4099999999999997</v>
      </c>
      <c r="J185" s="5">
        <v>24.31</v>
      </c>
      <c r="K185" s="5">
        <v>39.299999999999997</v>
      </c>
      <c r="L185" s="5">
        <v>53.43</v>
      </c>
      <c r="M185" s="5">
        <f t="shared" si="2"/>
        <v>309.44</v>
      </c>
      <c r="N185" s="6"/>
    </row>
    <row r="186" spans="1:14" x14ac:dyDescent="0.2">
      <c r="A186" s="4">
        <v>180</v>
      </c>
      <c r="B186" s="4" t="s">
        <v>182</v>
      </c>
      <c r="C186" s="4" t="s">
        <v>335</v>
      </c>
      <c r="D186" s="5">
        <v>58.769999999999996</v>
      </c>
      <c r="E186" s="5">
        <v>47.83</v>
      </c>
      <c r="F186" s="5">
        <v>34.489999999999995</v>
      </c>
      <c r="G186" s="5">
        <v>35.36</v>
      </c>
      <c r="H186" s="5">
        <v>21.709999999999997</v>
      </c>
      <c r="I186" s="5">
        <v>1.35</v>
      </c>
      <c r="J186" s="5">
        <v>22.03</v>
      </c>
      <c r="K186" s="5">
        <v>37.409999999999997</v>
      </c>
      <c r="L186" s="5">
        <v>50.8</v>
      </c>
      <c r="M186" s="5">
        <f t="shared" si="2"/>
        <v>309.75</v>
      </c>
      <c r="N186" s="6"/>
    </row>
    <row r="187" spans="1:14" x14ac:dyDescent="0.2">
      <c r="A187" s="4">
        <v>181</v>
      </c>
      <c r="B187" s="4" t="s">
        <v>183</v>
      </c>
      <c r="C187" s="4" t="s">
        <v>341</v>
      </c>
      <c r="D187" s="5">
        <v>274.26</v>
      </c>
      <c r="E187" s="5">
        <v>228.65000000000003</v>
      </c>
      <c r="F187" s="5">
        <v>171.51999999999998</v>
      </c>
      <c r="G187" s="5">
        <v>177.29</v>
      </c>
      <c r="H187" s="5">
        <v>102.79999999999998</v>
      </c>
      <c r="I187" s="5">
        <v>5.16</v>
      </c>
      <c r="J187" s="5">
        <v>105.41999999999999</v>
      </c>
      <c r="K187" s="5">
        <v>190.38</v>
      </c>
      <c r="L187" s="5">
        <v>269.99</v>
      </c>
      <c r="M187" s="5">
        <f t="shared" si="2"/>
        <v>1525.47</v>
      </c>
      <c r="N187" s="6"/>
    </row>
    <row r="188" spans="1:14" x14ac:dyDescent="0.2">
      <c r="A188" s="4">
        <v>182</v>
      </c>
      <c r="B188" s="4" t="s">
        <v>184</v>
      </c>
      <c r="C188" s="4" t="s">
        <v>341</v>
      </c>
      <c r="D188" s="5">
        <v>285.97000000000003</v>
      </c>
      <c r="E188" s="5">
        <v>229.07</v>
      </c>
      <c r="F188" s="5">
        <v>171.79</v>
      </c>
      <c r="G188" s="5">
        <v>170.66</v>
      </c>
      <c r="H188" s="5">
        <v>104.28999999999999</v>
      </c>
      <c r="I188" s="5">
        <v>5.6000000000000005</v>
      </c>
      <c r="J188" s="5">
        <v>100.05000000000001</v>
      </c>
      <c r="K188" s="5">
        <v>175.48999999999998</v>
      </c>
      <c r="L188" s="5">
        <v>251.36</v>
      </c>
      <c r="M188" s="5">
        <f t="shared" si="2"/>
        <v>1494.2799999999997</v>
      </c>
      <c r="N188" s="6"/>
    </row>
    <row r="189" spans="1:14" x14ac:dyDescent="0.2">
      <c r="A189" s="4">
        <v>183</v>
      </c>
      <c r="B189" s="4" t="s">
        <v>185</v>
      </c>
      <c r="C189" s="4" t="s">
        <v>341</v>
      </c>
      <c r="D189" s="5">
        <v>277.82</v>
      </c>
      <c r="E189" s="5">
        <v>239.17999999999998</v>
      </c>
      <c r="F189" s="5">
        <v>193.32</v>
      </c>
      <c r="G189" s="5">
        <v>197.04000000000002</v>
      </c>
      <c r="H189" s="5">
        <v>142.32999999999998</v>
      </c>
      <c r="I189" s="5">
        <v>3.54</v>
      </c>
      <c r="J189" s="5">
        <v>136.37</v>
      </c>
      <c r="K189" s="5">
        <v>192.57</v>
      </c>
      <c r="L189" s="5">
        <v>255.08</v>
      </c>
      <c r="M189" s="5">
        <f t="shared" si="2"/>
        <v>1637.2499999999998</v>
      </c>
      <c r="N189" s="6"/>
    </row>
    <row r="190" spans="1:14" x14ac:dyDescent="0.2">
      <c r="A190" s="4">
        <v>184</v>
      </c>
      <c r="B190" s="4" t="s">
        <v>186</v>
      </c>
      <c r="C190" s="4" t="s">
        <v>341</v>
      </c>
      <c r="D190" s="5">
        <v>178.51</v>
      </c>
      <c r="E190" s="5">
        <v>152.41</v>
      </c>
      <c r="F190" s="5">
        <v>115.53999999999999</v>
      </c>
      <c r="G190" s="5">
        <v>113.74999999999999</v>
      </c>
      <c r="H190" s="5">
        <v>67.25</v>
      </c>
      <c r="I190" s="5">
        <v>4.6300000000000008</v>
      </c>
      <c r="J190" s="5">
        <v>68.14</v>
      </c>
      <c r="K190" s="5">
        <v>121.69</v>
      </c>
      <c r="L190" s="5">
        <v>171.96</v>
      </c>
      <c r="M190" s="5">
        <f t="shared" si="2"/>
        <v>993.87999999999988</v>
      </c>
      <c r="N190" s="6"/>
    </row>
    <row r="191" spans="1:14" x14ac:dyDescent="0.2">
      <c r="A191" s="4">
        <v>185</v>
      </c>
      <c r="B191" s="4" t="s">
        <v>187</v>
      </c>
      <c r="C191" s="4" t="s">
        <v>341</v>
      </c>
      <c r="D191" s="5">
        <v>100.99</v>
      </c>
      <c r="E191" s="5">
        <v>89.009999999999991</v>
      </c>
      <c r="F191" s="5">
        <v>62.08</v>
      </c>
      <c r="G191" s="5">
        <v>58.790000000000006</v>
      </c>
      <c r="H191" s="5">
        <v>33.18</v>
      </c>
      <c r="I191" s="5">
        <v>1.6600000000000001</v>
      </c>
      <c r="J191" s="5">
        <v>31.81</v>
      </c>
      <c r="K191" s="5">
        <v>60.820000000000007</v>
      </c>
      <c r="L191" s="5">
        <v>98.9</v>
      </c>
      <c r="M191" s="5">
        <f t="shared" si="2"/>
        <v>537.24</v>
      </c>
      <c r="N191" s="6"/>
    </row>
    <row r="192" spans="1:14" x14ac:dyDescent="0.2">
      <c r="A192" s="4">
        <v>186</v>
      </c>
      <c r="B192" s="4" t="s">
        <v>188</v>
      </c>
      <c r="C192" s="4" t="s">
        <v>341</v>
      </c>
      <c r="D192" s="5">
        <v>121.38</v>
      </c>
      <c r="E192" s="5">
        <v>105.28</v>
      </c>
      <c r="F192" s="5">
        <v>75.819999999999993</v>
      </c>
      <c r="G192" s="5">
        <v>77.790000000000006</v>
      </c>
      <c r="H192" s="5">
        <v>40.04</v>
      </c>
      <c r="I192" s="5">
        <v>1.48</v>
      </c>
      <c r="J192" s="5">
        <v>39.630000000000003</v>
      </c>
      <c r="K192" s="5">
        <v>83.39</v>
      </c>
      <c r="L192" s="5">
        <v>119.78</v>
      </c>
      <c r="M192" s="5">
        <f t="shared" si="2"/>
        <v>664.59</v>
      </c>
      <c r="N192" s="6"/>
    </row>
    <row r="193" spans="1:14" x14ac:dyDescent="0.2">
      <c r="A193" s="4">
        <v>187</v>
      </c>
      <c r="B193" s="4" t="s">
        <v>189</v>
      </c>
      <c r="C193" s="4" t="s">
        <v>341</v>
      </c>
      <c r="D193" s="5">
        <v>101.77</v>
      </c>
      <c r="E193" s="5">
        <v>85.839999999999989</v>
      </c>
      <c r="F193" s="5">
        <v>62.09</v>
      </c>
      <c r="G193" s="5">
        <v>63.629999999999995</v>
      </c>
      <c r="H193" s="5">
        <v>36.739999999999995</v>
      </c>
      <c r="I193" s="5">
        <v>1.9400000000000002</v>
      </c>
      <c r="J193" s="5">
        <v>39.210000000000008</v>
      </c>
      <c r="K193" s="5">
        <v>69.160000000000011</v>
      </c>
      <c r="L193" s="5">
        <v>104.42</v>
      </c>
      <c r="M193" s="5">
        <f t="shared" si="2"/>
        <v>564.80000000000007</v>
      </c>
      <c r="N193" s="6"/>
    </row>
    <row r="194" spans="1:14" x14ac:dyDescent="0.2">
      <c r="A194" s="4">
        <v>188</v>
      </c>
      <c r="B194" s="4" t="s">
        <v>190</v>
      </c>
      <c r="C194" s="4" t="s">
        <v>341</v>
      </c>
      <c r="D194" s="5">
        <v>104.43</v>
      </c>
      <c r="E194" s="5">
        <v>87.61999999999999</v>
      </c>
      <c r="F194" s="5">
        <v>62.640000000000008</v>
      </c>
      <c r="G194" s="5">
        <v>61.320000000000007</v>
      </c>
      <c r="H194" s="5">
        <v>35.340000000000003</v>
      </c>
      <c r="I194" s="5">
        <v>2.08</v>
      </c>
      <c r="J194" s="5">
        <v>40</v>
      </c>
      <c r="K194" s="5">
        <v>75.759999999999991</v>
      </c>
      <c r="L194" s="5">
        <v>111</v>
      </c>
      <c r="M194" s="5">
        <f t="shared" si="2"/>
        <v>580.19000000000005</v>
      </c>
      <c r="N194" s="6"/>
    </row>
    <row r="195" spans="1:14" x14ac:dyDescent="0.2">
      <c r="A195" s="4">
        <v>189</v>
      </c>
      <c r="B195" s="4" t="s">
        <v>191</v>
      </c>
      <c r="C195" s="4" t="s">
        <v>341</v>
      </c>
      <c r="D195" s="5">
        <v>107.19999999999999</v>
      </c>
      <c r="E195" s="5">
        <v>92.5</v>
      </c>
      <c r="F195" s="5">
        <v>68.86</v>
      </c>
      <c r="G195" s="5">
        <v>76.06</v>
      </c>
      <c r="H195" s="5">
        <v>46.510000000000005</v>
      </c>
      <c r="I195" s="5">
        <v>2.91</v>
      </c>
      <c r="J195" s="5">
        <v>47.65</v>
      </c>
      <c r="K195" s="5">
        <v>81.52</v>
      </c>
      <c r="L195" s="5">
        <v>117.3</v>
      </c>
      <c r="M195" s="5">
        <f t="shared" si="2"/>
        <v>640.51</v>
      </c>
      <c r="N195" s="6"/>
    </row>
    <row r="196" spans="1:14" x14ac:dyDescent="0.2">
      <c r="A196" s="4">
        <v>190</v>
      </c>
      <c r="B196" s="4" t="s">
        <v>192</v>
      </c>
      <c r="C196" s="4" t="s">
        <v>341</v>
      </c>
      <c r="D196" s="5">
        <v>350.96999999999997</v>
      </c>
      <c r="E196" s="5">
        <v>317.31</v>
      </c>
      <c r="F196" s="5">
        <v>234.93</v>
      </c>
      <c r="G196" s="5">
        <v>216.06000000000003</v>
      </c>
      <c r="H196" s="5">
        <v>120.52000000000001</v>
      </c>
      <c r="I196" s="5">
        <v>9.2799999999999994</v>
      </c>
      <c r="J196" s="5">
        <v>145.08000000000001</v>
      </c>
      <c r="K196" s="5">
        <v>270.14000000000004</v>
      </c>
      <c r="L196" s="5">
        <v>407.04999999999995</v>
      </c>
      <c r="M196" s="5">
        <f t="shared" si="2"/>
        <v>2071.34</v>
      </c>
      <c r="N196" s="6"/>
    </row>
    <row r="197" spans="1:14" x14ac:dyDescent="0.2">
      <c r="A197" s="4">
        <v>191</v>
      </c>
      <c r="B197" s="4" t="s">
        <v>193</v>
      </c>
      <c r="C197" s="4" t="s">
        <v>341</v>
      </c>
      <c r="D197" s="5">
        <v>149.68</v>
      </c>
      <c r="E197" s="5">
        <v>120.86</v>
      </c>
      <c r="F197" s="5">
        <v>87.95</v>
      </c>
      <c r="G197" s="5">
        <v>88.289999999999992</v>
      </c>
      <c r="H197" s="5">
        <v>46.19</v>
      </c>
      <c r="I197" s="5">
        <v>3.25</v>
      </c>
      <c r="J197" s="5">
        <v>47.489999999999995</v>
      </c>
      <c r="K197" s="5">
        <v>93.84</v>
      </c>
      <c r="L197" s="5">
        <v>141.42000000000002</v>
      </c>
      <c r="M197" s="5">
        <f t="shared" si="2"/>
        <v>778.97</v>
      </c>
      <c r="N197" s="6"/>
    </row>
    <row r="198" spans="1:14" x14ac:dyDescent="0.2">
      <c r="A198" s="4">
        <v>192</v>
      </c>
      <c r="B198" s="4" t="s">
        <v>194</v>
      </c>
      <c r="C198" s="4" t="s">
        <v>341</v>
      </c>
      <c r="D198" s="5">
        <v>157.16</v>
      </c>
      <c r="E198" s="5">
        <v>128.88999999999999</v>
      </c>
      <c r="F198" s="5">
        <v>85.77000000000001</v>
      </c>
      <c r="G198" s="5">
        <v>96.160000000000011</v>
      </c>
      <c r="H198" s="5">
        <v>51.029999999999994</v>
      </c>
      <c r="I198" s="5">
        <v>1.1299999999999999</v>
      </c>
      <c r="J198" s="5">
        <v>53.510000000000005</v>
      </c>
      <c r="K198" s="5">
        <v>102.39</v>
      </c>
      <c r="L198" s="5">
        <v>156.09</v>
      </c>
      <c r="M198" s="5">
        <f t="shared" si="2"/>
        <v>832.13</v>
      </c>
      <c r="N198" s="6"/>
    </row>
    <row r="199" spans="1:14" x14ac:dyDescent="0.2">
      <c r="A199" s="4">
        <v>193</v>
      </c>
      <c r="B199" s="4" t="s">
        <v>195</v>
      </c>
      <c r="C199" s="4" t="s">
        <v>341</v>
      </c>
      <c r="D199" s="5">
        <v>465.82</v>
      </c>
      <c r="E199" s="5">
        <v>389.14</v>
      </c>
      <c r="F199" s="5">
        <v>303.21000000000004</v>
      </c>
      <c r="G199" s="5">
        <v>310.57</v>
      </c>
      <c r="H199" s="5">
        <v>184.04999999999998</v>
      </c>
      <c r="I199" s="5">
        <v>7.72</v>
      </c>
      <c r="J199" s="5">
        <v>170.07</v>
      </c>
      <c r="K199" s="5">
        <v>317.79000000000002</v>
      </c>
      <c r="L199" s="5">
        <v>459.35</v>
      </c>
      <c r="M199" s="5">
        <f t="shared" si="2"/>
        <v>2607.7199999999998</v>
      </c>
      <c r="N199" s="6"/>
    </row>
    <row r="200" spans="1:14" x14ac:dyDescent="0.2">
      <c r="A200" s="4">
        <v>194</v>
      </c>
      <c r="B200" s="4" t="s">
        <v>196</v>
      </c>
      <c r="C200" s="4" t="s">
        <v>341</v>
      </c>
      <c r="D200" s="5">
        <v>185.76</v>
      </c>
      <c r="E200" s="5">
        <v>157.06</v>
      </c>
      <c r="F200" s="5">
        <v>118.91</v>
      </c>
      <c r="G200" s="5">
        <v>122.25000000000001</v>
      </c>
      <c r="H200" s="5">
        <v>76.900000000000006</v>
      </c>
      <c r="I200" s="5">
        <v>3.6199999999999997</v>
      </c>
      <c r="J200" s="5">
        <v>74.209999999999994</v>
      </c>
      <c r="K200" s="5">
        <v>129.79</v>
      </c>
      <c r="L200" s="5">
        <v>184.45</v>
      </c>
      <c r="M200" s="5">
        <f t="shared" ref="M200:M263" si="3">D200+E200+F200+G200+H200+I200+J200+K200+L200</f>
        <v>1052.95</v>
      </c>
      <c r="N200" s="6"/>
    </row>
    <row r="201" spans="1:14" x14ac:dyDescent="0.2">
      <c r="A201" s="4">
        <v>195</v>
      </c>
      <c r="B201" s="4" t="s">
        <v>197</v>
      </c>
      <c r="C201" s="4" t="s">
        <v>341</v>
      </c>
      <c r="D201" s="5">
        <v>246.87999999999997</v>
      </c>
      <c r="E201" s="5">
        <v>194.89000000000001</v>
      </c>
      <c r="F201" s="5">
        <v>128.76000000000002</v>
      </c>
      <c r="G201" s="5">
        <v>133.27999999999997</v>
      </c>
      <c r="H201" s="5">
        <v>79.3</v>
      </c>
      <c r="I201" s="5">
        <v>2.0599999999999996</v>
      </c>
      <c r="J201" s="5">
        <v>67.92</v>
      </c>
      <c r="K201" s="5">
        <v>138.16</v>
      </c>
      <c r="L201" s="5">
        <v>197.12</v>
      </c>
      <c r="M201" s="5">
        <f t="shared" si="3"/>
        <v>1188.3699999999999</v>
      </c>
      <c r="N201" s="6"/>
    </row>
    <row r="202" spans="1:14" x14ac:dyDescent="0.2">
      <c r="A202" s="4">
        <v>196</v>
      </c>
      <c r="B202" s="4" t="s">
        <v>198</v>
      </c>
      <c r="C202" s="4" t="s">
        <v>341</v>
      </c>
      <c r="D202" s="5">
        <v>228.52</v>
      </c>
      <c r="E202" s="5">
        <v>196.32</v>
      </c>
      <c r="F202" s="5">
        <v>152.51</v>
      </c>
      <c r="G202" s="5">
        <v>150.49</v>
      </c>
      <c r="H202" s="5">
        <v>86.58</v>
      </c>
      <c r="I202" s="5">
        <v>3.6200000000000006</v>
      </c>
      <c r="J202" s="5">
        <v>86.759999999999991</v>
      </c>
      <c r="K202" s="5">
        <v>156.24</v>
      </c>
      <c r="L202" s="5">
        <v>226.18</v>
      </c>
      <c r="M202" s="5">
        <f t="shared" si="3"/>
        <v>1287.22</v>
      </c>
      <c r="N202" s="6"/>
    </row>
    <row r="203" spans="1:14" x14ac:dyDescent="0.2">
      <c r="A203" s="4">
        <v>197</v>
      </c>
      <c r="B203" s="4" t="s">
        <v>199</v>
      </c>
      <c r="C203" s="4" t="s">
        <v>341</v>
      </c>
      <c r="D203" s="5">
        <v>125.89</v>
      </c>
      <c r="E203" s="5">
        <v>106.13</v>
      </c>
      <c r="F203" s="5">
        <v>77.58</v>
      </c>
      <c r="G203" s="5">
        <v>75.94</v>
      </c>
      <c r="H203" s="5">
        <v>43.879999999999995</v>
      </c>
      <c r="I203" s="5">
        <v>2.66</v>
      </c>
      <c r="J203" s="5">
        <v>41.25</v>
      </c>
      <c r="K203" s="5">
        <v>74.36</v>
      </c>
      <c r="L203" s="5">
        <v>117.21999999999998</v>
      </c>
      <c r="M203" s="5">
        <f t="shared" si="3"/>
        <v>664.91</v>
      </c>
      <c r="N203" s="6"/>
    </row>
    <row r="204" spans="1:14" x14ac:dyDescent="0.2">
      <c r="A204" s="4">
        <v>198</v>
      </c>
      <c r="B204" s="4" t="s">
        <v>200</v>
      </c>
      <c r="C204" s="4" t="s">
        <v>341</v>
      </c>
      <c r="D204" s="5">
        <v>64.960000000000008</v>
      </c>
      <c r="E204" s="5">
        <v>54.8</v>
      </c>
      <c r="F204" s="5">
        <v>41.519999999999996</v>
      </c>
      <c r="G204" s="5">
        <v>41.57</v>
      </c>
      <c r="H204" s="5">
        <v>21.32</v>
      </c>
      <c r="I204" s="5">
        <v>1.5499999999999998</v>
      </c>
      <c r="J204" s="5">
        <v>22.770000000000003</v>
      </c>
      <c r="K204" s="5">
        <v>42.31</v>
      </c>
      <c r="L204" s="5">
        <v>62.150000000000006</v>
      </c>
      <c r="M204" s="5">
        <f t="shared" si="3"/>
        <v>352.95000000000005</v>
      </c>
      <c r="N204" s="6"/>
    </row>
    <row r="205" spans="1:14" x14ac:dyDescent="0.2">
      <c r="A205" s="4">
        <v>199</v>
      </c>
      <c r="B205" s="4" t="s">
        <v>201</v>
      </c>
      <c r="C205" s="4" t="s">
        <v>341</v>
      </c>
      <c r="D205" s="5">
        <v>130.05000000000001</v>
      </c>
      <c r="E205" s="5">
        <v>110.14</v>
      </c>
      <c r="F205" s="5">
        <v>78.490000000000009</v>
      </c>
      <c r="G205" s="5">
        <v>73.42</v>
      </c>
      <c r="H205" s="5">
        <v>41.730000000000004</v>
      </c>
      <c r="I205" s="5">
        <v>1.5699999999999998</v>
      </c>
      <c r="J205" s="5">
        <v>35.840000000000003</v>
      </c>
      <c r="K205" s="5">
        <v>75.009999999999991</v>
      </c>
      <c r="L205" s="5">
        <v>116.11000000000001</v>
      </c>
      <c r="M205" s="5">
        <f t="shared" si="3"/>
        <v>662.36</v>
      </c>
      <c r="N205" s="6"/>
    </row>
    <row r="206" spans="1:14" x14ac:dyDescent="0.2">
      <c r="A206" s="4">
        <v>200</v>
      </c>
      <c r="B206" s="4" t="s">
        <v>202</v>
      </c>
      <c r="C206" s="4" t="s">
        <v>341</v>
      </c>
      <c r="D206" s="5">
        <v>148.76</v>
      </c>
      <c r="E206" s="5">
        <v>124.24</v>
      </c>
      <c r="F206" s="5">
        <v>93.039999999999992</v>
      </c>
      <c r="G206" s="5">
        <v>95.38</v>
      </c>
      <c r="H206" s="5">
        <v>55.08</v>
      </c>
      <c r="I206" s="5">
        <v>3.0700000000000003</v>
      </c>
      <c r="J206" s="5">
        <v>53.07</v>
      </c>
      <c r="K206" s="5">
        <v>100.49</v>
      </c>
      <c r="L206" s="5">
        <v>146.94999999999999</v>
      </c>
      <c r="M206" s="5">
        <f t="shared" si="3"/>
        <v>820.08000000000015</v>
      </c>
      <c r="N206" s="6"/>
    </row>
    <row r="207" spans="1:14" x14ac:dyDescent="0.2">
      <c r="A207" s="4">
        <v>201</v>
      </c>
      <c r="B207" s="4" t="s">
        <v>203</v>
      </c>
      <c r="C207" s="4" t="s">
        <v>341</v>
      </c>
      <c r="D207" s="5">
        <v>135.32999999999998</v>
      </c>
      <c r="E207" s="5">
        <v>114.71000000000001</v>
      </c>
      <c r="F207" s="5">
        <v>87.13</v>
      </c>
      <c r="G207" s="5">
        <v>88.56</v>
      </c>
      <c r="H207" s="5">
        <v>47.11</v>
      </c>
      <c r="I207" s="5">
        <v>1.4</v>
      </c>
      <c r="J207" s="5">
        <v>51.410000000000004</v>
      </c>
      <c r="K207" s="5">
        <v>94.09</v>
      </c>
      <c r="L207" s="5">
        <v>136.12</v>
      </c>
      <c r="M207" s="5">
        <f t="shared" si="3"/>
        <v>755.86</v>
      </c>
      <c r="N207" s="6"/>
    </row>
    <row r="208" spans="1:14" x14ac:dyDescent="0.2">
      <c r="A208" s="4">
        <v>202</v>
      </c>
      <c r="B208" s="4" t="s">
        <v>204</v>
      </c>
      <c r="C208" s="4" t="s">
        <v>341</v>
      </c>
      <c r="D208" s="5">
        <v>136.94</v>
      </c>
      <c r="E208" s="5">
        <v>119.84</v>
      </c>
      <c r="F208" s="5">
        <v>89.5</v>
      </c>
      <c r="G208" s="5">
        <v>91.63</v>
      </c>
      <c r="H208" s="5">
        <v>49.699999999999996</v>
      </c>
      <c r="I208" s="5">
        <v>2.1499999999999995</v>
      </c>
      <c r="J208" s="5">
        <v>46.74</v>
      </c>
      <c r="K208" s="5">
        <v>91.94</v>
      </c>
      <c r="L208" s="5">
        <v>140.57999999999998</v>
      </c>
      <c r="M208" s="5">
        <f t="shared" si="3"/>
        <v>769.01999999999975</v>
      </c>
      <c r="N208" s="6"/>
    </row>
    <row r="209" spans="1:14" x14ac:dyDescent="0.2">
      <c r="A209" s="4">
        <v>203</v>
      </c>
      <c r="B209" s="4" t="s">
        <v>205</v>
      </c>
      <c r="C209" s="4" t="s">
        <v>341</v>
      </c>
      <c r="D209" s="5">
        <v>127.39999999999999</v>
      </c>
      <c r="E209" s="5">
        <v>105.99</v>
      </c>
      <c r="F209" s="5">
        <v>74.61999999999999</v>
      </c>
      <c r="G209" s="5">
        <v>68.290000000000006</v>
      </c>
      <c r="H209" s="5">
        <v>34.22</v>
      </c>
      <c r="I209" s="5">
        <v>2.2599999999999998</v>
      </c>
      <c r="J209" s="5">
        <v>39.04</v>
      </c>
      <c r="K209" s="5">
        <v>74.660000000000011</v>
      </c>
      <c r="L209" s="5">
        <v>112.42999999999999</v>
      </c>
      <c r="M209" s="5">
        <f t="shared" si="3"/>
        <v>638.91</v>
      </c>
      <c r="N209" s="6"/>
    </row>
    <row r="210" spans="1:14" x14ac:dyDescent="0.2">
      <c r="A210" s="4">
        <v>204</v>
      </c>
      <c r="B210" s="4" t="s">
        <v>206</v>
      </c>
      <c r="C210" s="4" t="s">
        <v>341</v>
      </c>
      <c r="D210" s="5">
        <v>162.43</v>
      </c>
      <c r="E210" s="5">
        <v>136.65</v>
      </c>
      <c r="F210" s="5">
        <v>106.7</v>
      </c>
      <c r="G210" s="5">
        <v>104.18</v>
      </c>
      <c r="H210" s="5">
        <v>54.989999999999995</v>
      </c>
      <c r="I210" s="5">
        <v>0.84000000000000008</v>
      </c>
      <c r="J210" s="5">
        <v>55.910000000000004</v>
      </c>
      <c r="K210" s="5">
        <v>105.87</v>
      </c>
      <c r="L210" s="5">
        <v>146.88999999999999</v>
      </c>
      <c r="M210" s="5">
        <f t="shared" si="3"/>
        <v>874.46</v>
      </c>
      <c r="N210" s="6"/>
    </row>
    <row r="211" spans="1:14" x14ac:dyDescent="0.2">
      <c r="A211" s="4">
        <v>205</v>
      </c>
      <c r="B211" s="4" t="s">
        <v>207</v>
      </c>
      <c r="C211" s="4" t="s">
        <v>336</v>
      </c>
      <c r="D211" s="5">
        <v>194.56</v>
      </c>
      <c r="E211" s="5">
        <v>162.16999999999999</v>
      </c>
      <c r="F211" s="5">
        <v>122.45</v>
      </c>
      <c r="G211" s="5">
        <v>123.22999999999999</v>
      </c>
      <c r="H211" s="5">
        <v>73.38</v>
      </c>
      <c r="I211" s="5">
        <v>1.9499999999999997</v>
      </c>
      <c r="J211" s="5">
        <v>61.019999999999996</v>
      </c>
      <c r="K211" s="5">
        <v>125.56</v>
      </c>
      <c r="L211" s="5">
        <v>189.21</v>
      </c>
      <c r="M211" s="5">
        <f t="shared" si="3"/>
        <v>1053.53</v>
      </c>
      <c r="N211" s="6"/>
    </row>
    <row r="212" spans="1:14" x14ac:dyDescent="0.2">
      <c r="A212" s="4">
        <v>206</v>
      </c>
      <c r="B212" s="4" t="s">
        <v>208</v>
      </c>
      <c r="C212" s="4" t="s">
        <v>336</v>
      </c>
      <c r="D212" s="5">
        <v>100.71</v>
      </c>
      <c r="E212" s="5">
        <v>87.84</v>
      </c>
      <c r="F212" s="5">
        <v>68.61999999999999</v>
      </c>
      <c r="G212" s="5">
        <v>66.710000000000008</v>
      </c>
      <c r="H212" s="5">
        <v>41.81</v>
      </c>
      <c r="I212" s="5">
        <v>2.27</v>
      </c>
      <c r="J212" s="5">
        <v>37.869999999999997</v>
      </c>
      <c r="K212" s="5">
        <v>62.86</v>
      </c>
      <c r="L212" s="5">
        <v>92.65</v>
      </c>
      <c r="M212" s="5">
        <f t="shared" si="3"/>
        <v>561.34</v>
      </c>
      <c r="N212" s="6"/>
    </row>
    <row r="213" spans="1:14" x14ac:dyDescent="0.2">
      <c r="A213" s="4">
        <v>207</v>
      </c>
      <c r="B213" s="4" t="s">
        <v>209</v>
      </c>
      <c r="C213" s="4" t="s">
        <v>336</v>
      </c>
      <c r="D213" s="5">
        <v>114.61000000000001</v>
      </c>
      <c r="E213" s="5">
        <v>98.41</v>
      </c>
      <c r="F213" s="5">
        <v>71.949999999999989</v>
      </c>
      <c r="G213" s="5">
        <v>73.22</v>
      </c>
      <c r="H213" s="5">
        <v>45.2</v>
      </c>
      <c r="I213" s="5">
        <v>3.66</v>
      </c>
      <c r="J213" s="5">
        <v>43.819999999999993</v>
      </c>
      <c r="K213" s="5">
        <v>76.930000000000007</v>
      </c>
      <c r="L213" s="5">
        <v>107.74</v>
      </c>
      <c r="M213" s="5">
        <f t="shared" si="3"/>
        <v>635.54000000000008</v>
      </c>
      <c r="N213" s="6"/>
    </row>
    <row r="214" spans="1:14" x14ac:dyDescent="0.2">
      <c r="A214" s="4">
        <v>208</v>
      </c>
      <c r="B214" s="4" t="s">
        <v>210</v>
      </c>
      <c r="C214" s="4" t="s">
        <v>336</v>
      </c>
      <c r="D214" s="5">
        <v>122.81</v>
      </c>
      <c r="E214" s="5">
        <v>101.5</v>
      </c>
      <c r="F214" s="5">
        <v>72.990000000000009</v>
      </c>
      <c r="G214" s="5">
        <v>69.81</v>
      </c>
      <c r="H214" s="5">
        <v>42.57</v>
      </c>
      <c r="I214" s="5">
        <v>1.75</v>
      </c>
      <c r="J214" s="5">
        <v>43.53</v>
      </c>
      <c r="K214" s="5">
        <v>83.550000000000011</v>
      </c>
      <c r="L214" s="5">
        <v>121.80999999999999</v>
      </c>
      <c r="M214" s="5">
        <f t="shared" si="3"/>
        <v>660.31999999999994</v>
      </c>
      <c r="N214" s="6"/>
    </row>
    <row r="215" spans="1:14" x14ac:dyDescent="0.2">
      <c r="A215" s="4">
        <v>209</v>
      </c>
      <c r="B215" s="4" t="s">
        <v>211</v>
      </c>
      <c r="C215" s="4" t="s">
        <v>336</v>
      </c>
      <c r="D215" s="5">
        <v>180.27</v>
      </c>
      <c r="E215" s="5">
        <v>151.33000000000001</v>
      </c>
      <c r="F215" s="5">
        <v>114.93999999999998</v>
      </c>
      <c r="G215" s="5">
        <v>121</v>
      </c>
      <c r="H215" s="5">
        <v>68.72</v>
      </c>
      <c r="I215" s="5">
        <v>1.9100000000000001</v>
      </c>
      <c r="J215" s="5">
        <v>70.44</v>
      </c>
      <c r="K215" s="5">
        <v>118.25</v>
      </c>
      <c r="L215" s="5">
        <v>190.55</v>
      </c>
      <c r="M215" s="5">
        <f t="shared" si="3"/>
        <v>1017.4099999999999</v>
      </c>
      <c r="N215" s="6"/>
    </row>
    <row r="216" spans="1:14" x14ac:dyDescent="0.2">
      <c r="A216" s="4">
        <v>210</v>
      </c>
      <c r="B216" s="4" t="s">
        <v>212</v>
      </c>
      <c r="C216" s="4" t="s">
        <v>336</v>
      </c>
      <c r="D216" s="5">
        <v>142.1</v>
      </c>
      <c r="E216" s="5">
        <v>119.69</v>
      </c>
      <c r="F216" s="5">
        <v>85.87</v>
      </c>
      <c r="G216" s="5">
        <v>84.039999999999992</v>
      </c>
      <c r="H216" s="5">
        <v>49.09</v>
      </c>
      <c r="I216" s="5">
        <v>0.89999999999999991</v>
      </c>
      <c r="J216" s="5">
        <v>46.650000000000006</v>
      </c>
      <c r="K216" s="5">
        <v>88.320000000000007</v>
      </c>
      <c r="L216" s="5">
        <v>134.41</v>
      </c>
      <c r="M216" s="5">
        <f t="shared" si="3"/>
        <v>751.06999999999994</v>
      </c>
      <c r="N216" s="6"/>
    </row>
    <row r="217" spans="1:14" x14ac:dyDescent="0.2">
      <c r="A217" s="4">
        <v>211</v>
      </c>
      <c r="B217" s="4" t="s">
        <v>213</v>
      </c>
      <c r="C217" s="4" t="s">
        <v>336</v>
      </c>
      <c r="D217" s="5">
        <v>120.44000000000001</v>
      </c>
      <c r="E217" s="5">
        <v>98.98</v>
      </c>
      <c r="F217" s="5">
        <v>74.72</v>
      </c>
      <c r="G217" s="5">
        <v>73.039999999999992</v>
      </c>
      <c r="H217" s="5">
        <v>41.81</v>
      </c>
      <c r="I217" s="5">
        <v>2.29</v>
      </c>
      <c r="J217" s="5">
        <v>41.15</v>
      </c>
      <c r="K217" s="5">
        <v>77.19</v>
      </c>
      <c r="L217" s="5">
        <v>114.82</v>
      </c>
      <c r="M217" s="5">
        <f t="shared" si="3"/>
        <v>644.43999999999983</v>
      </c>
      <c r="N217" s="6"/>
    </row>
    <row r="218" spans="1:14" x14ac:dyDescent="0.2">
      <c r="A218" s="4">
        <v>212</v>
      </c>
      <c r="B218" s="4" t="s">
        <v>214</v>
      </c>
      <c r="C218" s="4" t="s">
        <v>336</v>
      </c>
      <c r="D218" s="5">
        <v>126.2</v>
      </c>
      <c r="E218" s="5">
        <v>105.28</v>
      </c>
      <c r="F218" s="5">
        <v>69.94</v>
      </c>
      <c r="G218" s="5">
        <v>64.180000000000007</v>
      </c>
      <c r="H218" s="5">
        <v>32.929999999999993</v>
      </c>
      <c r="I218" s="5">
        <v>0.54</v>
      </c>
      <c r="J218" s="5">
        <v>33.11</v>
      </c>
      <c r="K218" s="5">
        <v>76.66</v>
      </c>
      <c r="L218" s="5">
        <v>115.76000000000002</v>
      </c>
      <c r="M218" s="5">
        <f t="shared" si="3"/>
        <v>624.6</v>
      </c>
      <c r="N218" s="6"/>
    </row>
    <row r="219" spans="1:14" x14ac:dyDescent="0.2">
      <c r="A219" s="4">
        <v>213</v>
      </c>
      <c r="B219" s="4" t="s">
        <v>215</v>
      </c>
      <c r="C219" s="4" t="s">
        <v>336</v>
      </c>
      <c r="D219" s="5">
        <v>130.66</v>
      </c>
      <c r="E219" s="5">
        <v>110.34</v>
      </c>
      <c r="F219" s="5">
        <v>80.3</v>
      </c>
      <c r="G219" s="5">
        <v>81.81</v>
      </c>
      <c r="H219" s="5">
        <v>52.08</v>
      </c>
      <c r="I219" s="5">
        <v>1.6199999999999997</v>
      </c>
      <c r="J219" s="5">
        <v>47.139999999999993</v>
      </c>
      <c r="K219" s="5">
        <v>92.679999999999993</v>
      </c>
      <c r="L219" s="5">
        <v>133.08999999999997</v>
      </c>
      <c r="M219" s="5">
        <f t="shared" si="3"/>
        <v>729.72</v>
      </c>
      <c r="N219" s="6"/>
    </row>
    <row r="220" spans="1:14" x14ac:dyDescent="0.2">
      <c r="A220" s="4">
        <v>214</v>
      </c>
      <c r="B220" s="4" t="s">
        <v>216</v>
      </c>
      <c r="C220" s="4" t="s">
        <v>336</v>
      </c>
      <c r="D220" s="5">
        <v>144.58000000000001</v>
      </c>
      <c r="E220" s="5">
        <v>120.95000000000002</v>
      </c>
      <c r="F220" s="5">
        <v>88.550000000000011</v>
      </c>
      <c r="G220" s="5">
        <v>90.08</v>
      </c>
      <c r="H220" s="5">
        <v>53.83</v>
      </c>
      <c r="I220" s="5">
        <v>2.2900000000000005</v>
      </c>
      <c r="J220" s="5">
        <v>53.38</v>
      </c>
      <c r="K220" s="5">
        <v>107.48</v>
      </c>
      <c r="L220" s="5">
        <v>151.06</v>
      </c>
      <c r="M220" s="5">
        <f t="shared" si="3"/>
        <v>812.2</v>
      </c>
      <c r="N220" s="6"/>
    </row>
    <row r="221" spans="1:14" x14ac:dyDescent="0.2">
      <c r="A221" s="4">
        <v>215</v>
      </c>
      <c r="B221" s="4" t="s">
        <v>217</v>
      </c>
      <c r="C221" s="4" t="s">
        <v>336</v>
      </c>
      <c r="D221" s="5">
        <v>53.96</v>
      </c>
      <c r="E221" s="5">
        <v>46.03</v>
      </c>
      <c r="F221" s="5">
        <v>33.120000000000005</v>
      </c>
      <c r="G221" s="5">
        <v>31.549999999999997</v>
      </c>
      <c r="H221" s="5">
        <v>19.740000000000002</v>
      </c>
      <c r="I221" s="5">
        <v>0.72</v>
      </c>
      <c r="J221" s="5">
        <v>20.269999999999996</v>
      </c>
      <c r="K221" s="5">
        <v>34.770000000000003</v>
      </c>
      <c r="L221" s="5">
        <v>48.64</v>
      </c>
      <c r="M221" s="5">
        <f t="shared" si="3"/>
        <v>288.80000000000007</v>
      </c>
      <c r="N221" s="6"/>
    </row>
    <row r="222" spans="1:14" x14ac:dyDescent="0.2">
      <c r="A222" s="4">
        <v>216</v>
      </c>
      <c r="B222" s="4" t="s">
        <v>218</v>
      </c>
      <c r="C222" s="4" t="s">
        <v>336</v>
      </c>
      <c r="D222" s="5">
        <v>54.93</v>
      </c>
      <c r="E222" s="5">
        <v>46.96</v>
      </c>
      <c r="F222" s="5">
        <v>34.61</v>
      </c>
      <c r="G222" s="5">
        <v>35.36</v>
      </c>
      <c r="H222" s="5">
        <v>25.199999999999996</v>
      </c>
      <c r="I222" s="5">
        <v>1.03</v>
      </c>
      <c r="J222" s="5">
        <v>22.11</v>
      </c>
      <c r="K222" s="5">
        <v>39.03</v>
      </c>
      <c r="L222" s="5">
        <v>53.43</v>
      </c>
      <c r="M222" s="5">
        <f t="shared" si="3"/>
        <v>312.66000000000003</v>
      </c>
      <c r="N222" s="6"/>
    </row>
    <row r="223" spans="1:14" x14ac:dyDescent="0.2">
      <c r="A223" s="4">
        <v>217</v>
      </c>
      <c r="B223" s="4" t="s">
        <v>219</v>
      </c>
      <c r="C223" s="4" t="s">
        <v>336</v>
      </c>
      <c r="D223" s="5">
        <v>121.02999999999999</v>
      </c>
      <c r="E223" s="5">
        <v>98.300000000000011</v>
      </c>
      <c r="F223" s="5">
        <v>73.59</v>
      </c>
      <c r="G223" s="5">
        <v>73</v>
      </c>
      <c r="H223" s="5">
        <v>43.239999999999995</v>
      </c>
      <c r="I223" s="5">
        <v>1.6799999999999997</v>
      </c>
      <c r="J223" s="5">
        <v>37.56</v>
      </c>
      <c r="K223" s="5">
        <v>75.36</v>
      </c>
      <c r="L223" s="5">
        <v>109.19</v>
      </c>
      <c r="M223" s="5">
        <f t="shared" si="3"/>
        <v>632.95000000000005</v>
      </c>
      <c r="N223" s="6"/>
    </row>
    <row r="224" spans="1:14" x14ac:dyDescent="0.2">
      <c r="A224" s="4">
        <v>218</v>
      </c>
      <c r="B224" s="4" t="s">
        <v>220</v>
      </c>
      <c r="C224" s="4" t="s">
        <v>336</v>
      </c>
      <c r="D224" s="5">
        <v>156.83999999999997</v>
      </c>
      <c r="E224" s="5">
        <v>128.45000000000002</v>
      </c>
      <c r="F224" s="5">
        <v>97.31</v>
      </c>
      <c r="G224" s="5">
        <v>97.92</v>
      </c>
      <c r="H224" s="5">
        <v>54.6</v>
      </c>
      <c r="I224" s="5">
        <v>3.04</v>
      </c>
      <c r="J224" s="5">
        <v>56.180000000000007</v>
      </c>
      <c r="K224" s="5">
        <v>106.84</v>
      </c>
      <c r="L224" s="5">
        <v>156.70999999999998</v>
      </c>
      <c r="M224" s="5">
        <f t="shared" si="3"/>
        <v>857.88999999999987</v>
      </c>
      <c r="N224" s="6"/>
    </row>
    <row r="225" spans="1:14" x14ac:dyDescent="0.2">
      <c r="A225" s="4">
        <v>219</v>
      </c>
      <c r="B225" s="4" t="s">
        <v>221</v>
      </c>
      <c r="C225" s="4" t="s">
        <v>336</v>
      </c>
      <c r="D225" s="5">
        <v>185.85000000000002</v>
      </c>
      <c r="E225" s="5">
        <v>155.60999999999999</v>
      </c>
      <c r="F225" s="5">
        <v>120.33999999999999</v>
      </c>
      <c r="G225" s="5">
        <v>122.97999999999999</v>
      </c>
      <c r="H225" s="5">
        <v>78.069999999999993</v>
      </c>
      <c r="I225" s="5">
        <v>2.6</v>
      </c>
      <c r="J225" s="5">
        <v>74.97999999999999</v>
      </c>
      <c r="K225" s="5">
        <v>138.47</v>
      </c>
      <c r="L225" s="5">
        <v>198.19</v>
      </c>
      <c r="M225" s="5">
        <f t="shared" si="3"/>
        <v>1077.0899999999999</v>
      </c>
      <c r="N225" s="6"/>
    </row>
    <row r="226" spans="1:14" x14ac:dyDescent="0.2">
      <c r="A226" s="4">
        <v>220</v>
      </c>
      <c r="B226" s="4" t="s">
        <v>222</v>
      </c>
      <c r="C226" s="4" t="s">
        <v>336</v>
      </c>
      <c r="D226" s="5">
        <v>188.75</v>
      </c>
      <c r="E226" s="5">
        <v>156.60000000000002</v>
      </c>
      <c r="F226" s="5">
        <v>117.71</v>
      </c>
      <c r="G226" s="5">
        <v>121.17</v>
      </c>
      <c r="H226" s="5">
        <v>70.850000000000009</v>
      </c>
      <c r="I226" s="5">
        <v>2.1199999999999997</v>
      </c>
      <c r="J226" s="5">
        <v>62.11999999999999</v>
      </c>
      <c r="K226" s="5">
        <v>122.92</v>
      </c>
      <c r="L226" s="5">
        <v>184.65</v>
      </c>
      <c r="M226" s="5">
        <f t="shared" si="3"/>
        <v>1026.8900000000001</v>
      </c>
      <c r="N226" s="6"/>
    </row>
    <row r="227" spans="1:14" x14ac:dyDescent="0.2">
      <c r="A227" s="4">
        <v>221</v>
      </c>
      <c r="B227" s="4" t="s">
        <v>223</v>
      </c>
      <c r="C227" s="4" t="s">
        <v>336</v>
      </c>
      <c r="D227" s="5">
        <v>192.56</v>
      </c>
      <c r="E227" s="5">
        <v>168.33</v>
      </c>
      <c r="F227" s="5">
        <v>132.66999999999999</v>
      </c>
      <c r="G227" s="5">
        <v>137.97999999999999</v>
      </c>
      <c r="H227" s="5">
        <v>73.150000000000006</v>
      </c>
      <c r="I227" s="5">
        <v>2.33</v>
      </c>
      <c r="J227" s="5">
        <v>68.739999999999995</v>
      </c>
      <c r="K227" s="5">
        <v>124.48000000000002</v>
      </c>
      <c r="L227" s="5">
        <v>181.07000000000002</v>
      </c>
      <c r="M227" s="5">
        <f t="shared" si="3"/>
        <v>1081.31</v>
      </c>
      <c r="N227" s="6"/>
    </row>
    <row r="228" spans="1:14" x14ac:dyDescent="0.2">
      <c r="A228" s="4">
        <v>222</v>
      </c>
      <c r="B228" s="4" t="s">
        <v>224</v>
      </c>
      <c r="C228" s="4" t="s">
        <v>336</v>
      </c>
      <c r="D228" s="5">
        <v>74.679999999999993</v>
      </c>
      <c r="E228" s="5">
        <v>61.84</v>
      </c>
      <c r="F228" s="5">
        <v>46.900000000000006</v>
      </c>
      <c r="G228" s="5">
        <v>47.980000000000004</v>
      </c>
      <c r="H228" s="5">
        <v>26.400000000000002</v>
      </c>
      <c r="I228" s="5">
        <v>1.1099999999999999</v>
      </c>
      <c r="J228" s="5">
        <v>23.500000000000004</v>
      </c>
      <c r="K228" s="5">
        <v>49.38</v>
      </c>
      <c r="L228" s="5">
        <v>71.88</v>
      </c>
      <c r="M228" s="5">
        <f t="shared" si="3"/>
        <v>403.66999999999996</v>
      </c>
      <c r="N228" s="6"/>
    </row>
    <row r="229" spans="1:14" x14ac:dyDescent="0.2">
      <c r="A229" s="4">
        <v>223</v>
      </c>
      <c r="B229" s="4" t="s">
        <v>225</v>
      </c>
      <c r="C229" s="4" t="s">
        <v>336</v>
      </c>
      <c r="D229" s="5">
        <v>189.01</v>
      </c>
      <c r="E229" s="5">
        <v>161.05000000000001</v>
      </c>
      <c r="F229" s="5">
        <v>124.24999999999999</v>
      </c>
      <c r="G229" s="5">
        <v>125.11999999999999</v>
      </c>
      <c r="H229" s="5">
        <v>72.33</v>
      </c>
      <c r="I229" s="5">
        <v>3.7800000000000002</v>
      </c>
      <c r="J229" s="5">
        <v>67.78</v>
      </c>
      <c r="K229" s="5">
        <v>114.69</v>
      </c>
      <c r="L229" s="5">
        <v>171.14999999999998</v>
      </c>
      <c r="M229" s="5">
        <f t="shared" si="3"/>
        <v>1029.1599999999999</v>
      </c>
      <c r="N229" s="6"/>
    </row>
    <row r="230" spans="1:14" x14ac:dyDescent="0.2">
      <c r="A230" s="4">
        <v>224</v>
      </c>
      <c r="B230" s="4" t="s">
        <v>226</v>
      </c>
      <c r="C230" s="4" t="s">
        <v>336</v>
      </c>
      <c r="D230" s="5">
        <v>178.24</v>
      </c>
      <c r="E230" s="5">
        <v>150.51</v>
      </c>
      <c r="F230" s="5">
        <v>108.82000000000001</v>
      </c>
      <c r="G230" s="5">
        <v>103.15</v>
      </c>
      <c r="H230" s="5">
        <v>59.960000000000008</v>
      </c>
      <c r="I230" s="5">
        <v>2.6899999999999995</v>
      </c>
      <c r="J230" s="5">
        <v>61.599999999999994</v>
      </c>
      <c r="K230" s="5">
        <v>109.63</v>
      </c>
      <c r="L230" s="5">
        <v>152.05000000000001</v>
      </c>
      <c r="M230" s="5">
        <f t="shared" si="3"/>
        <v>926.65000000000009</v>
      </c>
      <c r="N230" s="6"/>
    </row>
    <row r="231" spans="1:14" x14ac:dyDescent="0.2">
      <c r="A231" s="4">
        <v>225</v>
      </c>
      <c r="B231" s="4" t="s">
        <v>227</v>
      </c>
      <c r="C231" s="4" t="s">
        <v>336</v>
      </c>
      <c r="D231" s="5">
        <v>125.13000000000001</v>
      </c>
      <c r="E231" s="5">
        <v>100.75</v>
      </c>
      <c r="F231" s="5">
        <v>80.010000000000005</v>
      </c>
      <c r="G231" s="5">
        <v>83.26</v>
      </c>
      <c r="H231" s="5">
        <v>47.629999999999995</v>
      </c>
      <c r="I231" s="5">
        <v>1.8199999999999998</v>
      </c>
      <c r="J231" s="5">
        <v>39.67</v>
      </c>
      <c r="K231" s="5">
        <v>79.139999999999986</v>
      </c>
      <c r="L231" s="5">
        <v>119.60999999999999</v>
      </c>
      <c r="M231" s="5">
        <f t="shared" si="3"/>
        <v>677.02</v>
      </c>
      <c r="N231" s="6"/>
    </row>
    <row r="232" spans="1:14" x14ac:dyDescent="0.2">
      <c r="A232" s="4">
        <v>226</v>
      </c>
      <c r="B232" s="4" t="s">
        <v>228</v>
      </c>
      <c r="C232" s="4" t="s">
        <v>336</v>
      </c>
      <c r="D232" s="5">
        <v>66.63</v>
      </c>
      <c r="E232" s="5">
        <v>56.41</v>
      </c>
      <c r="F232" s="5">
        <v>39.879999999999995</v>
      </c>
      <c r="G232" s="5">
        <v>38.130000000000003</v>
      </c>
      <c r="H232" s="5">
        <v>22.68</v>
      </c>
      <c r="I232" s="5">
        <v>0.17000000000000004</v>
      </c>
      <c r="J232" s="5">
        <v>9.93</v>
      </c>
      <c r="K232" s="5">
        <v>18.700000000000003</v>
      </c>
      <c r="L232" s="5">
        <v>27.740000000000002</v>
      </c>
      <c r="M232" s="5">
        <f t="shared" si="3"/>
        <v>280.27</v>
      </c>
      <c r="N232" s="6"/>
    </row>
    <row r="233" spans="1:14" x14ac:dyDescent="0.2">
      <c r="A233" s="4">
        <v>227</v>
      </c>
      <c r="B233" s="4" t="s">
        <v>229</v>
      </c>
      <c r="C233" s="4" t="s">
        <v>336</v>
      </c>
      <c r="D233" s="5">
        <v>125.72000000000001</v>
      </c>
      <c r="E233" s="5">
        <v>101.82</v>
      </c>
      <c r="F233" s="5">
        <v>74.570000000000007</v>
      </c>
      <c r="G233" s="5">
        <v>74.650000000000006</v>
      </c>
      <c r="H233" s="5">
        <v>44.19</v>
      </c>
      <c r="I233" s="5">
        <v>2.0100000000000002</v>
      </c>
      <c r="J233" s="5">
        <v>44.120000000000005</v>
      </c>
      <c r="K233" s="5">
        <v>76.56</v>
      </c>
      <c r="L233" s="5">
        <v>113.57</v>
      </c>
      <c r="M233" s="5">
        <f t="shared" si="3"/>
        <v>657.21</v>
      </c>
      <c r="N233" s="6"/>
    </row>
    <row r="234" spans="1:14" x14ac:dyDescent="0.2">
      <c r="A234" s="4">
        <v>228</v>
      </c>
      <c r="B234" s="4" t="s">
        <v>230</v>
      </c>
      <c r="C234" s="4" t="s">
        <v>336</v>
      </c>
      <c r="D234" s="5">
        <v>129.06</v>
      </c>
      <c r="E234" s="5">
        <v>107.43</v>
      </c>
      <c r="F234" s="5">
        <v>80.180000000000007</v>
      </c>
      <c r="G234" s="5">
        <v>81.05</v>
      </c>
      <c r="H234" s="5">
        <v>48.489999999999995</v>
      </c>
      <c r="I234" s="5">
        <v>2.4500000000000002</v>
      </c>
      <c r="J234" s="5">
        <v>48.589999999999996</v>
      </c>
      <c r="K234" s="5">
        <v>83.71</v>
      </c>
      <c r="L234" s="5">
        <v>120.88</v>
      </c>
      <c r="M234" s="5">
        <f t="shared" si="3"/>
        <v>701.84</v>
      </c>
      <c r="N234" s="6"/>
    </row>
    <row r="235" spans="1:14" x14ac:dyDescent="0.2">
      <c r="A235" s="4">
        <v>229</v>
      </c>
      <c r="B235" s="4" t="s">
        <v>231</v>
      </c>
      <c r="C235" s="4" t="s">
        <v>342</v>
      </c>
      <c r="D235" s="5">
        <v>78.48</v>
      </c>
      <c r="E235" s="5">
        <v>64.570000000000007</v>
      </c>
      <c r="F235" s="5">
        <v>49.309999999999995</v>
      </c>
      <c r="G235" s="5">
        <v>48.87</v>
      </c>
      <c r="H235" s="5">
        <v>28.61</v>
      </c>
      <c r="I235" s="5">
        <v>1.1600000000000001</v>
      </c>
      <c r="J235" s="5">
        <v>26.819999999999997</v>
      </c>
      <c r="K235" s="5">
        <v>55.81</v>
      </c>
      <c r="L235" s="5">
        <v>80.81</v>
      </c>
      <c r="M235" s="5">
        <f t="shared" si="3"/>
        <v>434.44000000000005</v>
      </c>
      <c r="N235" s="6"/>
    </row>
    <row r="236" spans="1:14" x14ac:dyDescent="0.2">
      <c r="A236" s="4">
        <v>230</v>
      </c>
      <c r="B236" s="4" t="s">
        <v>232</v>
      </c>
      <c r="C236" s="4" t="s">
        <v>342</v>
      </c>
      <c r="D236" s="5">
        <v>59.339999999999996</v>
      </c>
      <c r="E236" s="5">
        <v>52.29</v>
      </c>
      <c r="F236" s="5">
        <v>39.659999999999997</v>
      </c>
      <c r="G236" s="5">
        <v>40.22</v>
      </c>
      <c r="H236" s="5">
        <v>25.41</v>
      </c>
      <c r="I236" s="5">
        <v>0.91</v>
      </c>
      <c r="J236" s="5">
        <v>23.88</v>
      </c>
      <c r="K236" s="5">
        <v>41.1</v>
      </c>
      <c r="L236" s="5">
        <v>57.17</v>
      </c>
      <c r="M236" s="5">
        <f t="shared" si="3"/>
        <v>339.98</v>
      </c>
      <c r="N236" s="6"/>
    </row>
    <row r="237" spans="1:14" x14ac:dyDescent="0.2">
      <c r="A237" s="4">
        <v>231</v>
      </c>
      <c r="B237" s="4" t="s">
        <v>233</v>
      </c>
      <c r="C237" s="4" t="s">
        <v>342</v>
      </c>
      <c r="D237" s="5">
        <v>42.76</v>
      </c>
      <c r="E237" s="5">
        <v>37.56</v>
      </c>
      <c r="F237" s="5">
        <v>27.89</v>
      </c>
      <c r="G237" s="5">
        <v>28.890000000000004</v>
      </c>
      <c r="H237" s="5">
        <v>19.060000000000002</v>
      </c>
      <c r="I237" s="5">
        <v>0.46000000000000008</v>
      </c>
      <c r="J237" s="5">
        <v>15.82</v>
      </c>
      <c r="K237" s="5">
        <v>30.27</v>
      </c>
      <c r="L237" s="5">
        <v>43.160000000000004</v>
      </c>
      <c r="M237" s="5">
        <f t="shared" si="3"/>
        <v>245.87</v>
      </c>
      <c r="N237" s="6"/>
    </row>
    <row r="238" spans="1:14" x14ac:dyDescent="0.2">
      <c r="A238" s="4">
        <v>232</v>
      </c>
      <c r="B238" s="4" t="s">
        <v>234</v>
      </c>
      <c r="C238" s="4" t="s">
        <v>342</v>
      </c>
      <c r="D238" s="5">
        <v>61.239999999999995</v>
      </c>
      <c r="E238" s="5">
        <v>54.44</v>
      </c>
      <c r="F238" s="5">
        <v>38.92</v>
      </c>
      <c r="G238" s="5">
        <v>38.15</v>
      </c>
      <c r="H238" s="5">
        <v>22.79</v>
      </c>
      <c r="I238" s="5">
        <v>3.883548387096774</v>
      </c>
      <c r="J238" s="5">
        <v>15.65</v>
      </c>
      <c r="K238" s="5">
        <v>41.480000000000004</v>
      </c>
      <c r="L238" s="5">
        <v>61.910000000000004</v>
      </c>
      <c r="M238" s="5">
        <f t="shared" si="3"/>
        <v>338.46354838709681</v>
      </c>
      <c r="N238" s="6"/>
    </row>
    <row r="239" spans="1:14" x14ac:dyDescent="0.2">
      <c r="A239" s="4">
        <v>233</v>
      </c>
      <c r="B239" s="4" t="s">
        <v>235</v>
      </c>
      <c r="C239" s="4" t="s">
        <v>342</v>
      </c>
      <c r="D239" s="5">
        <v>83.990000000000009</v>
      </c>
      <c r="E239" s="5">
        <v>70.400000000000006</v>
      </c>
      <c r="F239" s="5">
        <v>52.33</v>
      </c>
      <c r="G239" s="5">
        <v>52.399999999999991</v>
      </c>
      <c r="H239" s="5">
        <v>30.25</v>
      </c>
      <c r="I239" s="5">
        <v>1.7599999999999998</v>
      </c>
      <c r="J239" s="5">
        <v>33.049999999999997</v>
      </c>
      <c r="K239" s="5">
        <v>55.959999999999994</v>
      </c>
      <c r="L239" s="5">
        <v>80.759999999999991</v>
      </c>
      <c r="M239" s="5">
        <f t="shared" si="3"/>
        <v>460.9</v>
      </c>
      <c r="N239" s="6"/>
    </row>
    <row r="240" spans="1:14" x14ac:dyDescent="0.2">
      <c r="A240" s="4">
        <v>234</v>
      </c>
      <c r="B240" s="4" t="s">
        <v>236</v>
      </c>
      <c r="C240" s="4" t="s">
        <v>342</v>
      </c>
      <c r="D240" s="5">
        <v>64.599999999999994</v>
      </c>
      <c r="E240" s="5">
        <v>53.12</v>
      </c>
      <c r="F240" s="5">
        <v>40.239999999999995</v>
      </c>
      <c r="G240" s="5">
        <v>41.08</v>
      </c>
      <c r="H240" s="5">
        <v>24.75</v>
      </c>
      <c r="I240" s="5">
        <v>1.51</v>
      </c>
      <c r="J240" s="5">
        <v>21.29</v>
      </c>
      <c r="K240" s="5">
        <v>43.35</v>
      </c>
      <c r="L240" s="5">
        <v>65.41</v>
      </c>
      <c r="M240" s="5">
        <f t="shared" si="3"/>
        <v>355.34999999999991</v>
      </c>
      <c r="N240" s="6"/>
    </row>
    <row r="241" spans="1:14" x14ac:dyDescent="0.2">
      <c r="A241" s="4">
        <v>235</v>
      </c>
      <c r="B241" s="4" t="s">
        <v>237</v>
      </c>
      <c r="C241" s="4" t="s">
        <v>342</v>
      </c>
      <c r="D241" s="5">
        <v>363.27</v>
      </c>
      <c r="E241" s="5">
        <v>303.39999999999998</v>
      </c>
      <c r="F241" s="5">
        <v>226.45000000000002</v>
      </c>
      <c r="G241" s="5">
        <v>226.60999999999996</v>
      </c>
      <c r="H241" s="5">
        <v>138.76</v>
      </c>
      <c r="I241" s="5">
        <v>11.17</v>
      </c>
      <c r="J241" s="5">
        <v>124.86</v>
      </c>
      <c r="K241" s="5">
        <v>234.85000000000002</v>
      </c>
      <c r="L241" s="5">
        <v>353.57000000000005</v>
      </c>
      <c r="M241" s="5">
        <f t="shared" si="3"/>
        <v>1982.94</v>
      </c>
      <c r="N241" s="6"/>
    </row>
    <row r="242" spans="1:14" x14ac:dyDescent="0.2">
      <c r="A242" s="4">
        <v>236</v>
      </c>
      <c r="B242" s="4" t="s">
        <v>238</v>
      </c>
      <c r="C242" s="4" t="s">
        <v>342</v>
      </c>
      <c r="D242" s="5">
        <v>315.7</v>
      </c>
      <c r="E242" s="5">
        <v>255.97999999999996</v>
      </c>
      <c r="F242" s="5">
        <v>189.51000000000002</v>
      </c>
      <c r="G242" s="5">
        <v>190.26</v>
      </c>
      <c r="H242" s="5">
        <v>114.61000000000001</v>
      </c>
      <c r="I242" s="5">
        <v>9.09</v>
      </c>
      <c r="J242" s="5">
        <v>123</v>
      </c>
      <c r="K242" s="5">
        <v>198.84</v>
      </c>
      <c r="L242" s="5">
        <v>307.65999999999997</v>
      </c>
      <c r="M242" s="5">
        <f t="shared" si="3"/>
        <v>1704.6499999999996</v>
      </c>
      <c r="N242" s="6"/>
    </row>
    <row r="243" spans="1:14" x14ac:dyDescent="0.2">
      <c r="A243" s="4">
        <v>237</v>
      </c>
      <c r="B243" s="4" t="s">
        <v>239</v>
      </c>
      <c r="C243" s="4" t="s">
        <v>342</v>
      </c>
      <c r="D243" s="5">
        <v>296.03999999999996</v>
      </c>
      <c r="E243" s="5">
        <v>256.84000000000003</v>
      </c>
      <c r="F243" s="5">
        <v>192.15000000000003</v>
      </c>
      <c r="G243" s="5">
        <v>182.65999999999997</v>
      </c>
      <c r="H243" s="5">
        <v>112.89</v>
      </c>
      <c r="I243" s="5">
        <v>7.3100000000000005</v>
      </c>
      <c r="J243" s="5">
        <v>116.03</v>
      </c>
      <c r="K243" s="5">
        <v>198.76000000000002</v>
      </c>
      <c r="L243" s="5">
        <v>296.65000000000003</v>
      </c>
      <c r="M243" s="5">
        <f t="shared" si="3"/>
        <v>1659.33</v>
      </c>
      <c r="N243" s="6"/>
    </row>
    <row r="244" spans="1:14" x14ac:dyDescent="0.2">
      <c r="A244" s="4">
        <v>238</v>
      </c>
      <c r="B244" s="4" t="s">
        <v>240</v>
      </c>
      <c r="C244" s="4" t="s">
        <v>342</v>
      </c>
      <c r="D244" s="5">
        <v>34.4</v>
      </c>
      <c r="E244" s="5">
        <v>29.569999999999997</v>
      </c>
      <c r="F244" s="5">
        <v>21.32</v>
      </c>
      <c r="G244" s="5">
        <v>22.68</v>
      </c>
      <c r="H244" s="5">
        <v>12.95</v>
      </c>
      <c r="I244" s="5">
        <v>0.26999999999999996</v>
      </c>
      <c r="J244" s="5">
        <v>12.78</v>
      </c>
      <c r="K244" s="5">
        <v>25.35</v>
      </c>
      <c r="L244" s="5">
        <v>38.620000000000005</v>
      </c>
      <c r="M244" s="5">
        <f t="shared" si="3"/>
        <v>197.94</v>
      </c>
      <c r="N244" s="6"/>
    </row>
    <row r="245" spans="1:14" x14ac:dyDescent="0.2">
      <c r="A245" s="4">
        <v>239</v>
      </c>
      <c r="B245" s="4" t="s">
        <v>241</v>
      </c>
      <c r="C245" s="4" t="s">
        <v>342</v>
      </c>
      <c r="D245" s="5">
        <v>35.57</v>
      </c>
      <c r="E245" s="5">
        <v>29.69</v>
      </c>
      <c r="F245" s="5">
        <v>19.939999999999998</v>
      </c>
      <c r="G245" s="5">
        <v>21.61</v>
      </c>
      <c r="H245" s="5">
        <v>13.120000000000001</v>
      </c>
      <c r="I245" s="5">
        <v>0.67999999999999994</v>
      </c>
      <c r="J245" s="5">
        <v>16.369999999999997</v>
      </c>
      <c r="K245" s="5">
        <v>26.19</v>
      </c>
      <c r="L245" s="5">
        <v>38.74</v>
      </c>
      <c r="M245" s="5">
        <f t="shared" si="3"/>
        <v>201.91000000000003</v>
      </c>
      <c r="N245" s="6"/>
    </row>
    <row r="246" spans="1:14" x14ac:dyDescent="0.2">
      <c r="A246" s="4">
        <v>240</v>
      </c>
      <c r="B246" s="4" t="s">
        <v>303</v>
      </c>
      <c r="C246" s="4" t="s">
        <v>342</v>
      </c>
      <c r="D246" s="5">
        <v>41.36</v>
      </c>
      <c r="E246" s="5">
        <v>35.909999999999997</v>
      </c>
      <c r="F246" s="5">
        <v>26.2</v>
      </c>
      <c r="G246" s="5">
        <v>26.61</v>
      </c>
      <c r="H246" s="5">
        <v>15.690000000000001</v>
      </c>
      <c r="I246" s="5">
        <v>0.48000000000000004</v>
      </c>
      <c r="J246" s="5">
        <v>13.670000000000002</v>
      </c>
      <c r="K246" s="5">
        <v>25.009999999999998</v>
      </c>
      <c r="L246" s="5">
        <v>39.15</v>
      </c>
      <c r="M246" s="5">
        <f t="shared" si="3"/>
        <v>224.07999999999996</v>
      </c>
      <c r="N246" s="6"/>
    </row>
    <row r="247" spans="1:14" x14ac:dyDescent="0.2">
      <c r="A247" s="4">
        <v>241</v>
      </c>
      <c r="B247" s="4" t="s">
        <v>304</v>
      </c>
      <c r="C247" s="4" t="s">
        <v>342</v>
      </c>
      <c r="D247" s="5">
        <v>43.550000000000004</v>
      </c>
      <c r="E247" s="5">
        <v>35.01</v>
      </c>
      <c r="F247" s="5">
        <v>27.429999999999996</v>
      </c>
      <c r="G247" s="5">
        <v>28.57</v>
      </c>
      <c r="H247" s="5">
        <v>17.659999999999997</v>
      </c>
      <c r="I247" s="5">
        <v>0.43999999999999995</v>
      </c>
      <c r="J247" s="5">
        <v>15.439999999999998</v>
      </c>
      <c r="K247" s="5">
        <v>25.15</v>
      </c>
      <c r="L247" s="5">
        <v>37.25</v>
      </c>
      <c r="M247" s="5">
        <f t="shared" si="3"/>
        <v>230.5</v>
      </c>
      <c r="N247" s="6"/>
    </row>
    <row r="248" spans="1:14" x14ac:dyDescent="0.2">
      <c r="A248" s="4">
        <v>242</v>
      </c>
      <c r="B248" s="4" t="s">
        <v>242</v>
      </c>
      <c r="C248" s="4" t="s">
        <v>342</v>
      </c>
      <c r="D248" s="5">
        <v>66.02</v>
      </c>
      <c r="E248" s="5">
        <v>56.100000000000009</v>
      </c>
      <c r="F248" s="5">
        <v>39.75</v>
      </c>
      <c r="G248" s="5">
        <v>40.950000000000003</v>
      </c>
      <c r="H248" s="5">
        <v>28.11</v>
      </c>
      <c r="I248" s="5">
        <v>1.1600000000000001</v>
      </c>
      <c r="J248" s="5">
        <v>25.339999999999996</v>
      </c>
      <c r="K248" s="5">
        <v>44.040000000000006</v>
      </c>
      <c r="L248" s="5">
        <v>66.919999999999987</v>
      </c>
      <c r="M248" s="5">
        <f t="shared" si="3"/>
        <v>368.39</v>
      </c>
      <c r="N248" s="6"/>
    </row>
    <row r="249" spans="1:14" x14ac:dyDescent="0.2">
      <c r="A249" s="4">
        <v>243</v>
      </c>
      <c r="B249" s="4" t="s">
        <v>243</v>
      </c>
      <c r="C249" s="4" t="s">
        <v>342</v>
      </c>
      <c r="D249" s="5">
        <v>37.739999999999995</v>
      </c>
      <c r="E249" s="5">
        <v>30.89</v>
      </c>
      <c r="F249" s="5">
        <v>23.540000000000003</v>
      </c>
      <c r="G249" s="5">
        <v>23.89</v>
      </c>
      <c r="H249" s="5">
        <v>14.84</v>
      </c>
      <c r="I249" s="5">
        <v>0.80419354838709678</v>
      </c>
      <c r="J249" s="5">
        <v>24.71</v>
      </c>
      <c r="K249" s="5">
        <v>25.32</v>
      </c>
      <c r="L249" s="5">
        <v>37.68</v>
      </c>
      <c r="M249" s="5">
        <f t="shared" si="3"/>
        <v>219.41419354838712</v>
      </c>
      <c r="N249" s="6"/>
    </row>
    <row r="250" spans="1:14" x14ac:dyDescent="0.2">
      <c r="A250" s="4">
        <v>244</v>
      </c>
      <c r="B250" s="4" t="s">
        <v>244</v>
      </c>
      <c r="C250" s="4" t="s">
        <v>342</v>
      </c>
      <c r="D250" s="5">
        <v>51.41</v>
      </c>
      <c r="E250" s="5">
        <v>43.589999999999996</v>
      </c>
      <c r="F250" s="5">
        <v>31.270000000000003</v>
      </c>
      <c r="G250" s="5">
        <v>32.33</v>
      </c>
      <c r="H250" s="5">
        <v>19.329999999999998</v>
      </c>
      <c r="I250" s="5">
        <v>1.0712903225806452</v>
      </c>
      <c r="J250" s="5">
        <v>18.07</v>
      </c>
      <c r="K250" s="5">
        <v>32.29</v>
      </c>
      <c r="L250" s="5">
        <v>49.17</v>
      </c>
      <c r="M250" s="5">
        <f t="shared" si="3"/>
        <v>278.53129032258062</v>
      </c>
      <c r="N250" s="6"/>
    </row>
    <row r="251" spans="1:14" x14ac:dyDescent="0.2">
      <c r="A251" s="4">
        <v>245</v>
      </c>
      <c r="B251" s="4" t="s">
        <v>245</v>
      </c>
      <c r="C251" s="4" t="s">
        <v>342</v>
      </c>
      <c r="D251" s="5">
        <v>52.76</v>
      </c>
      <c r="E251" s="5">
        <v>45.379999999999995</v>
      </c>
      <c r="F251" s="5">
        <v>34.58</v>
      </c>
      <c r="G251" s="5">
        <v>37.54</v>
      </c>
      <c r="H251" s="5">
        <v>34.68</v>
      </c>
      <c r="I251" s="5">
        <v>1.46</v>
      </c>
      <c r="J251" s="5">
        <v>26.68</v>
      </c>
      <c r="K251" s="5">
        <v>40.770000000000003</v>
      </c>
      <c r="L251" s="5">
        <v>59.28</v>
      </c>
      <c r="M251" s="5">
        <f t="shared" si="3"/>
        <v>333.13</v>
      </c>
      <c r="N251" s="6"/>
    </row>
    <row r="252" spans="1:14" x14ac:dyDescent="0.2">
      <c r="A252" s="4">
        <v>246</v>
      </c>
      <c r="B252" s="4" t="s">
        <v>246</v>
      </c>
      <c r="C252" s="4" t="s">
        <v>342</v>
      </c>
      <c r="D252" s="5">
        <v>55.269999999999996</v>
      </c>
      <c r="E252" s="5">
        <v>44.49</v>
      </c>
      <c r="F252" s="5">
        <v>34.440000000000005</v>
      </c>
      <c r="G252" s="5">
        <v>34.54</v>
      </c>
      <c r="H252" s="5">
        <v>21.71</v>
      </c>
      <c r="I252" s="5">
        <v>0.21000000000000008</v>
      </c>
      <c r="J252" s="5">
        <v>16.22</v>
      </c>
      <c r="K252" s="5">
        <v>34.72</v>
      </c>
      <c r="L252" s="5">
        <v>55.92</v>
      </c>
      <c r="M252" s="5">
        <f t="shared" si="3"/>
        <v>297.52</v>
      </c>
      <c r="N252" s="6"/>
    </row>
    <row r="253" spans="1:14" x14ac:dyDescent="0.2">
      <c r="A253" s="4">
        <v>247</v>
      </c>
      <c r="B253" s="4" t="s">
        <v>247</v>
      </c>
      <c r="C253" s="4" t="s">
        <v>342</v>
      </c>
      <c r="D253" s="5">
        <v>94.35</v>
      </c>
      <c r="E253" s="5">
        <v>82.21</v>
      </c>
      <c r="F253" s="5">
        <v>59.780000000000008</v>
      </c>
      <c r="G253" s="5">
        <v>62.040000000000006</v>
      </c>
      <c r="H253" s="5">
        <v>37.729999999999997</v>
      </c>
      <c r="I253" s="5">
        <v>0.76000000000000012</v>
      </c>
      <c r="J253" s="5">
        <v>31.939999999999998</v>
      </c>
      <c r="K253" s="5">
        <v>60.77</v>
      </c>
      <c r="L253" s="5">
        <v>91.570000000000007</v>
      </c>
      <c r="M253" s="5">
        <f t="shared" si="3"/>
        <v>521.15</v>
      </c>
      <c r="N253" s="6"/>
    </row>
    <row r="254" spans="1:14" x14ac:dyDescent="0.2">
      <c r="A254" s="4">
        <v>248</v>
      </c>
      <c r="B254" s="4" t="s">
        <v>248</v>
      </c>
      <c r="C254" s="4" t="s">
        <v>342</v>
      </c>
      <c r="D254" s="5">
        <v>72.48</v>
      </c>
      <c r="E254" s="5">
        <v>60.989999999999995</v>
      </c>
      <c r="F254" s="5">
        <v>45.24</v>
      </c>
      <c r="G254" s="5">
        <v>46.019999999999996</v>
      </c>
      <c r="H254" s="5">
        <v>28.9</v>
      </c>
      <c r="I254" s="5">
        <v>0.82</v>
      </c>
      <c r="J254" s="5">
        <v>20.72</v>
      </c>
      <c r="K254" s="5">
        <v>41.3</v>
      </c>
      <c r="L254" s="5">
        <v>67</v>
      </c>
      <c r="M254" s="5">
        <f t="shared" si="3"/>
        <v>383.47</v>
      </c>
      <c r="N254" s="6"/>
    </row>
    <row r="255" spans="1:14" x14ac:dyDescent="0.2">
      <c r="A255" s="4">
        <v>249</v>
      </c>
      <c r="B255" s="4" t="s">
        <v>249</v>
      </c>
      <c r="C255" s="4" t="s">
        <v>342</v>
      </c>
      <c r="D255" s="5">
        <v>68.050000000000011</v>
      </c>
      <c r="E255" s="5">
        <v>58.910000000000004</v>
      </c>
      <c r="F255" s="5">
        <v>43.73</v>
      </c>
      <c r="G255" s="5">
        <v>42.85</v>
      </c>
      <c r="H255" s="5">
        <v>27.92</v>
      </c>
      <c r="I255" s="5">
        <v>2.58</v>
      </c>
      <c r="J255" s="5">
        <v>26.47</v>
      </c>
      <c r="K255" s="5">
        <v>48.88</v>
      </c>
      <c r="L255" s="5">
        <v>68.25</v>
      </c>
      <c r="M255" s="5">
        <f t="shared" si="3"/>
        <v>387.64</v>
      </c>
      <c r="N255" s="6"/>
    </row>
    <row r="256" spans="1:14" x14ac:dyDescent="0.2">
      <c r="A256" s="4">
        <v>250</v>
      </c>
      <c r="B256" s="4" t="s">
        <v>250</v>
      </c>
      <c r="C256" s="4" t="s">
        <v>342</v>
      </c>
      <c r="D256" s="5">
        <v>84.97</v>
      </c>
      <c r="E256" s="5">
        <v>72.989999999999995</v>
      </c>
      <c r="F256" s="5">
        <v>52.99</v>
      </c>
      <c r="G256" s="5">
        <v>57.39</v>
      </c>
      <c r="H256" s="5">
        <v>33.93</v>
      </c>
      <c r="I256" s="5">
        <v>5.07</v>
      </c>
      <c r="J256" s="5">
        <v>31.140000000000004</v>
      </c>
      <c r="K256" s="5">
        <v>56.53</v>
      </c>
      <c r="L256" s="5">
        <v>82.2</v>
      </c>
      <c r="M256" s="5">
        <f t="shared" si="3"/>
        <v>477.21</v>
      </c>
      <c r="N256" s="6"/>
    </row>
    <row r="257" spans="1:14" x14ac:dyDescent="0.2">
      <c r="A257" s="4">
        <v>251</v>
      </c>
      <c r="B257" s="4" t="s">
        <v>251</v>
      </c>
      <c r="C257" s="4" t="s">
        <v>342</v>
      </c>
      <c r="D257" s="5">
        <v>53.07</v>
      </c>
      <c r="E257" s="5">
        <v>48.65</v>
      </c>
      <c r="F257" s="5">
        <v>40.08</v>
      </c>
      <c r="G257" s="5">
        <v>43.849999999999994</v>
      </c>
      <c r="H257" s="5">
        <v>34.44</v>
      </c>
      <c r="I257" s="5">
        <v>4.774193548387097</v>
      </c>
      <c r="J257" s="5">
        <v>34.880000000000003</v>
      </c>
      <c r="K257" s="5">
        <v>48.74</v>
      </c>
      <c r="L257" s="5">
        <v>59.74</v>
      </c>
      <c r="M257" s="5">
        <f t="shared" si="3"/>
        <v>368.22419354838712</v>
      </c>
      <c r="N257" s="6"/>
    </row>
    <row r="258" spans="1:14" x14ac:dyDescent="0.2">
      <c r="A258" s="4">
        <v>252</v>
      </c>
      <c r="B258" s="4" t="s">
        <v>252</v>
      </c>
      <c r="C258" s="4" t="s">
        <v>342</v>
      </c>
      <c r="D258" s="5">
        <v>41.41</v>
      </c>
      <c r="E258" s="5">
        <v>37.17</v>
      </c>
      <c r="F258" s="5">
        <v>26.17</v>
      </c>
      <c r="G258" s="5">
        <v>28.1</v>
      </c>
      <c r="H258" s="5">
        <v>18.32</v>
      </c>
      <c r="I258" s="5">
        <v>1.3299999999999998</v>
      </c>
      <c r="J258" s="5">
        <v>18.259999999999998</v>
      </c>
      <c r="K258" s="5">
        <v>28.489999999999995</v>
      </c>
      <c r="L258" s="5">
        <v>42.41</v>
      </c>
      <c r="M258" s="5">
        <f t="shared" si="3"/>
        <v>241.66</v>
      </c>
      <c r="N258" s="6"/>
    </row>
    <row r="259" spans="1:14" x14ac:dyDescent="0.2">
      <c r="A259" s="4">
        <v>253</v>
      </c>
      <c r="B259" s="4" t="s">
        <v>253</v>
      </c>
      <c r="C259" s="4" t="s">
        <v>342</v>
      </c>
      <c r="D259" s="5">
        <v>21.509999999999998</v>
      </c>
      <c r="E259" s="5" t="s">
        <v>340</v>
      </c>
      <c r="F259" s="5">
        <v>13.290000000000001</v>
      </c>
      <c r="G259" s="5">
        <v>19.670000000000002</v>
      </c>
      <c r="H259" s="5">
        <v>12.95</v>
      </c>
      <c r="I259" s="5">
        <v>0.86</v>
      </c>
      <c r="J259" s="5">
        <v>14.530000000000001</v>
      </c>
      <c r="K259" s="5">
        <v>21.56</v>
      </c>
      <c r="L259" s="5">
        <v>18.830000000000002</v>
      </c>
      <c r="M259" s="5">
        <f>D259+F259+G259+H259+I259+J259+K259+L259</f>
        <v>123.2</v>
      </c>
      <c r="N259" s="6"/>
    </row>
    <row r="260" spans="1:14" x14ac:dyDescent="0.2">
      <c r="A260" s="4">
        <v>254</v>
      </c>
      <c r="B260" s="4" t="s">
        <v>254</v>
      </c>
      <c r="C260" s="4" t="s">
        <v>342</v>
      </c>
      <c r="D260" s="5">
        <v>49.85</v>
      </c>
      <c r="E260" s="5">
        <v>45.260000000000005</v>
      </c>
      <c r="F260" s="5">
        <v>35.81</v>
      </c>
      <c r="G260" s="5">
        <v>37.64</v>
      </c>
      <c r="H260" s="5">
        <v>27.53</v>
      </c>
      <c r="I260" s="5">
        <v>1.7100000000000002</v>
      </c>
      <c r="J260" s="5">
        <v>25.859999999999996</v>
      </c>
      <c r="K260" s="5">
        <v>39.06</v>
      </c>
      <c r="L260" s="5">
        <v>52.93</v>
      </c>
      <c r="M260" s="5">
        <f t="shared" si="3"/>
        <v>315.65000000000003</v>
      </c>
      <c r="N260" s="6"/>
    </row>
    <row r="261" spans="1:14" x14ac:dyDescent="0.2">
      <c r="A261" s="4">
        <v>255</v>
      </c>
      <c r="B261" s="4" t="s">
        <v>255</v>
      </c>
      <c r="C261" s="4" t="s">
        <v>342</v>
      </c>
      <c r="D261" s="5">
        <v>50.55</v>
      </c>
      <c r="E261" s="5">
        <v>43.730000000000004</v>
      </c>
      <c r="F261" s="5">
        <v>32.019999999999996</v>
      </c>
      <c r="G261" s="5">
        <v>32.83</v>
      </c>
      <c r="H261" s="5">
        <v>21.060000000000002</v>
      </c>
      <c r="I261" s="5">
        <v>2.2774193548387101</v>
      </c>
      <c r="J261" s="5">
        <v>27.309999999999995</v>
      </c>
      <c r="K261" s="5">
        <v>36.839999999999996</v>
      </c>
      <c r="L261" s="5">
        <v>52.99</v>
      </c>
      <c r="M261" s="5">
        <f t="shared" si="3"/>
        <v>299.60741935483873</v>
      </c>
      <c r="N261" s="6"/>
    </row>
    <row r="262" spans="1:14" x14ac:dyDescent="0.2">
      <c r="A262" s="4">
        <v>256</v>
      </c>
      <c r="B262" s="4" t="s">
        <v>256</v>
      </c>
      <c r="C262" s="4" t="s">
        <v>342</v>
      </c>
      <c r="D262" s="5">
        <v>48.699999999999996</v>
      </c>
      <c r="E262" s="5">
        <v>42.61</v>
      </c>
      <c r="F262" s="5">
        <v>29.86</v>
      </c>
      <c r="G262" s="5">
        <v>27.730000000000004</v>
      </c>
      <c r="H262" s="5">
        <v>23.2</v>
      </c>
      <c r="I262" s="5">
        <v>1.1200000000000001</v>
      </c>
      <c r="J262" s="5">
        <v>15.56</v>
      </c>
      <c r="K262" s="5">
        <v>31.61</v>
      </c>
      <c r="L262" s="5">
        <v>50.3</v>
      </c>
      <c r="M262" s="5">
        <f t="shared" si="3"/>
        <v>270.69</v>
      </c>
      <c r="N262" s="6"/>
    </row>
    <row r="263" spans="1:14" x14ac:dyDescent="0.2">
      <c r="A263" s="4">
        <v>257</v>
      </c>
      <c r="B263" s="4" t="s">
        <v>257</v>
      </c>
      <c r="C263" s="4" t="s">
        <v>342</v>
      </c>
      <c r="D263" s="5">
        <v>42.4</v>
      </c>
      <c r="E263" s="5">
        <v>35.39</v>
      </c>
      <c r="F263" s="5">
        <v>26.89</v>
      </c>
      <c r="G263" s="5">
        <v>27.1</v>
      </c>
      <c r="H263" s="5">
        <v>16.96</v>
      </c>
      <c r="I263" s="5">
        <v>0.85999999999999988</v>
      </c>
      <c r="J263" s="5">
        <v>39.979999999999997</v>
      </c>
      <c r="K263" s="5">
        <v>36.25</v>
      </c>
      <c r="L263" s="5">
        <v>43.54</v>
      </c>
      <c r="M263" s="5">
        <f t="shared" si="3"/>
        <v>269.37</v>
      </c>
      <c r="N263" s="6"/>
    </row>
    <row r="264" spans="1:14" x14ac:dyDescent="0.2">
      <c r="A264" s="4">
        <v>258</v>
      </c>
      <c r="B264" s="4" t="s">
        <v>258</v>
      </c>
      <c r="C264" s="4" t="s">
        <v>342</v>
      </c>
      <c r="D264" s="5">
        <v>74.929999999999993</v>
      </c>
      <c r="E264" s="5">
        <v>64.95</v>
      </c>
      <c r="F264" s="5">
        <v>47.13</v>
      </c>
      <c r="G264" s="5">
        <v>49.019999999999996</v>
      </c>
      <c r="H264" s="5">
        <v>34.300000000000004</v>
      </c>
      <c r="I264" s="5">
        <v>6.4696774193548388</v>
      </c>
      <c r="J264" s="5">
        <v>21.18</v>
      </c>
      <c r="K264" s="5">
        <v>50.83</v>
      </c>
      <c r="L264" s="5">
        <v>77.47</v>
      </c>
      <c r="M264" s="5">
        <f t="shared" ref="M264:M316" si="4">D264+E264+F264+G264+H264+I264+J264+K264+L264</f>
        <v>426.27967741935481</v>
      </c>
      <c r="N264" s="6"/>
    </row>
    <row r="265" spans="1:14" x14ac:dyDescent="0.2">
      <c r="A265" s="4">
        <v>259</v>
      </c>
      <c r="B265" s="4" t="s">
        <v>259</v>
      </c>
      <c r="C265" s="4" t="s">
        <v>342</v>
      </c>
      <c r="D265" s="5">
        <v>70.429999999999993</v>
      </c>
      <c r="E265" s="5">
        <v>60.3</v>
      </c>
      <c r="F265" s="5">
        <v>42.5</v>
      </c>
      <c r="G265" s="5">
        <v>43.330000000000005</v>
      </c>
      <c r="H265" s="5">
        <v>26.169999999999998</v>
      </c>
      <c r="I265" s="5">
        <v>5.5819354838709678</v>
      </c>
      <c r="J265" s="5">
        <v>24.54</v>
      </c>
      <c r="K265" s="5">
        <v>45.650000000000006</v>
      </c>
      <c r="L265" s="5">
        <v>69.540000000000006</v>
      </c>
      <c r="M265" s="5">
        <f t="shared" si="4"/>
        <v>388.04193548387099</v>
      </c>
      <c r="N265" s="6"/>
    </row>
    <row r="266" spans="1:14" x14ac:dyDescent="0.2">
      <c r="A266" s="4">
        <v>260</v>
      </c>
      <c r="B266" s="4" t="s">
        <v>260</v>
      </c>
      <c r="C266" s="4" t="s">
        <v>342</v>
      </c>
      <c r="D266" s="5">
        <v>70.540000000000006</v>
      </c>
      <c r="E266" s="5">
        <v>58.480000000000004</v>
      </c>
      <c r="F266" s="5">
        <v>41.99</v>
      </c>
      <c r="G266" s="5">
        <v>40.450000000000003</v>
      </c>
      <c r="H266" s="5">
        <v>25.150000000000002</v>
      </c>
      <c r="I266" s="5">
        <v>5.5690322580645155</v>
      </c>
      <c r="J266" s="5">
        <v>20.590000000000003</v>
      </c>
      <c r="K266" s="5">
        <v>40.43</v>
      </c>
      <c r="L266" s="5">
        <v>53.219999999999992</v>
      </c>
      <c r="M266" s="5">
        <f t="shared" si="4"/>
        <v>356.41903225806453</v>
      </c>
      <c r="N266" s="6"/>
    </row>
    <row r="267" spans="1:14" x14ac:dyDescent="0.2">
      <c r="A267" s="4">
        <v>261</v>
      </c>
      <c r="B267" s="4" t="s">
        <v>261</v>
      </c>
      <c r="C267" s="4" t="s">
        <v>342</v>
      </c>
      <c r="D267" s="5">
        <v>72.38</v>
      </c>
      <c r="E267" s="5">
        <v>61.86</v>
      </c>
      <c r="F267" s="5">
        <v>43.870000000000005</v>
      </c>
      <c r="G267" s="5">
        <v>41.540000000000006</v>
      </c>
      <c r="H267" s="5">
        <v>33.74</v>
      </c>
      <c r="I267" s="5">
        <v>1.34</v>
      </c>
      <c r="J267" s="5">
        <v>33.760000000000005</v>
      </c>
      <c r="K267" s="5">
        <v>47.44</v>
      </c>
      <c r="L267" s="5">
        <v>67.08</v>
      </c>
      <c r="M267" s="5">
        <f t="shared" si="4"/>
        <v>403.01000000000005</v>
      </c>
      <c r="N267" s="6"/>
    </row>
    <row r="268" spans="1:14" x14ac:dyDescent="0.2">
      <c r="A268" s="4">
        <v>262</v>
      </c>
      <c r="B268" s="4" t="s">
        <v>262</v>
      </c>
      <c r="C268" s="4" t="s">
        <v>342</v>
      </c>
      <c r="D268" s="5">
        <v>110.57000000000001</v>
      </c>
      <c r="E268" s="5">
        <v>87.76</v>
      </c>
      <c r="F268" s="5">
        <v>70.89</v>
      </c>
      <c r="G268" s="5">
        <v>74.23</v>
      </c>
      <c r="H268" s="5">
        <v>37.979999999999997</v>
      </c>
      <c r="I268" s="5">
        <v>3.41</v>
      </c>
      <c r="J268" s="5">
        <v>28.23</v>
      </c>
      <c r="K268" s="5">
        <v>40.619999999999997</v>
      </c>
      <c r="L268" s="5">
        <v>71.600000000000009</v>
      </c>
      <c r="M268" s="5">
        <f t="shared" si="4"/>
        <v>525.29000000000008</v>
      </c>
      <c r="N268" s="6"/>
    </row>
    <row r="269" spans="1:14" x14ac:dyDescent="0.2">
      <c r="A269" s="4">
        <v>263</v>
      </c>
      <c r="B269" s="4" t="s">
        <v>318</v>
      </c>
      <c r="C269" s="4" t="s">
        <v>342</v>
      </c>
      <c r="D269" s="5" t="s">
        <v>340</v>
      </c>
      <c r="E269" s="5" t="s">
        <v>340</v>
      </c>
      <c r="F269" s="5" t="s">
        <v>340</v>
      </c>
      <c r="G269" s="5" t="s">
        <v>340</v>
      </c>
      <c r="H269" s="5" t="s">
        <v>340</v>
      </c>
      <c r="I269" s="5">
        <v>0.99</v>
      </c>
      <c r="J269" s="5">
        <v>33.29</v>
      </c>
      <c r="K269" s="5">
        <v>69.400000000000006</v>
      </c>
      <c r="L269" s="5">
        <v>104.33</v>
      </c>
      <c r="M269" s="5">
        <f>I269+J269+K269+L269</f>
        <v>208.01</v>
      </c>
      <c r="N269" s="6"/>
    </row>
    <row r="270" spans="1:14" x14ac:dyDescent="0.2">
      <c r="A270" s="4">
        <v>264</v>
      </c>
      <c r="B270" s="4" t="s">
        <v>263</v>
      </c>
      <c r="C270" s="4" t="s">
        <v>342</v>
      </c>
      <c r="D270" s="5">
        <v>84.28</v>
      </c>
      <c r="E270" s="5">
        <v>68.34</v>
      </c>
      <c r="F270" s="5">
        <v>51.06</v>
      </c>
      <c r="G270" s="5">
        <v>51.989999999999995</v>
      </c>
      <c r="H270" s="5">
        <v>34.54</v>
      </c>
      <c r="I270" s="5">
        <v>3.17</v>
      </c>
      <c r="J270" s="5">
        <v>30.249999999999996</v>
      </c>
      <c r="K270" s="5">
        <v>51.480000000000004</v>
      </c>
      <c r="L270" s="5">
        <v>74.69</v>
      </c>
      <c r="M270" s="5">
        <f t="shared" si="4"/>
        <v>449.80000000000007</v>
      </c>
      <c r="N270" s="6"/>
    </row>
    <row r="271" spans="1:14" x14ac:dyDescent="0.2">
      <c r="A271" s="4">
        <v>265</v>
      </c>
      <c r="B271" s="4" t="s">
        <v>264</v>
      </c>
      <c r="C271" s="4" t="s">
        <v>342</v>
      </c>
      <c r="D271" s="5">
        <v>117.99000000000001</v>
      </c>
      <c r="E271" s="5">
        <v>98.86</v>
      </c>
      <c r="F271" s="5">
        <v>69.800000000000011</v>
      </c>
      <c r="G271" s="5">
        <v>71.59</v>
      </c>
      <c r="H271" s="5">
        <v>48.56</v>
      </c>
      <c r="I271" s="5">
        <v>0.25</v>
      </c>
      <c r="J271" s="5">
        <v>38.36</v>
      </c>
      <c r="K271" s="5">
        <v>74.48</v>
      </c>
      <c r="L271" s="5">
        <v>115.99</v>
      </c>
      <c r="M271" s="5">
        <f t="shared" si="4"/>
        <v>635.88</v>
      </c>
      <c r="N271" s="6"/>
    </row>
    <row r="272" spans="1:14" x14ac:dyDescent="0.2">
      <c r="A272" s="4">
        <v>266</v>
      </c>
      <c r="B272" s="4" t="s">
        <v>305</v>
      </c>
      <c r="C272" s="4" t="s">
        <v>342</v>
      </c>
      <c r="D272" s="5">
        <v>140.09</v>
      </c>
      <c r="E272" s="5">
        <v>118.17</v>
      </c>
      <c r="F272" s="5">
        <v>98.25</v>
      </c>
      <c r="G272" s="5">
        <v>101.24</v>
      </c>
      <c r="H272" s="5">
        <v>81.800000000000011</v>
      </c>
      <c r="I272" s="5">
        <v>0.87999999999999989</v>
      </c>
      <c r="J272" s="5">
        <v>62.73</v>
      </c>
      <c r="K272" s="5">
        <v>95.42</v>
      </c>
      <c r="L272" s="5">
        <v>132.01</v>
      </c>
      <c r="M272" s="5">
        <f t="shared" si="4"/>
        <v>830.58999999999992</v>
      </c>
      <c r="N272" s="6"/>
    </row>
    <row r="273" spans="1:14" x14ac:dyDescent="0.2">
      <c r="A273" s="4">
        <v>267</v>
      </c>
      <c r="B273" s="4" t="s">
        <v>319</v>
      </c>
      <c r="C273" s="4" t="s">
        <v>342</v>
      </c>
      <c r="D273" s="5">
        <v>67.650000000000006</v>
      </c>
      <c r="E273" s="5">
        <v>60.24</v>
      </c>
      <c r="F273" s="5">
        <v>39.21</v>
      </c>
      <c r="G273" s="5">
        <v>54.29</v>
      </c>
      <c r="H273" s="5">
        <v>53.25</v>
      </c>
      <c r="I273" s="5" t="s">
        <v>340</v>
      </c>
      <c r="J273" s="5">
        <v>0</v>
      </c>
      <c r="K273" s="5">
        <v>31.830000000000002</v>
      </c>
      <c r="L273" s="5">
        <v>72.42</v>
      </c>
      <c r="M273" s="5">
        <f>D273+E273+F273+G273+H273+J273+K273+L273</f>
        <v>378.89</v>
      </c>
      <c r="N273" s="6"/>
    </row>
    <row r="274" spans="1:14" x14ac:dyDescent="0.2">
      <c r="A274" s="4">
        <v>268</v>
      </c>
      <c r="B274" s="4" t="s">
        <v>320</v>
      </c>
      <c r="C274" s="4" t="s">
        <v>342</v>
      </c>
      <c r="D274" s="5" t="s">
        <v>340</v>
      </c>
      <c r="E274" s="5" t="s">
        <v>340</v>
      </c>
      <c r="F274" s="5" t="s">
        <v>340</v>
      </c>
      <c r="G274" s="5" t="s">
        <v>340</v>
      </c>
      <c r="H274" s="5" t="s">
        <v>340</v>
      </c>
      <c r="I274" s="5">
        <v>1.17</v>
      </c>
      <c r="J274" s="5">
        <v>44.39</v>
      </c>
      <c r="K274" s="5">
        <v>81.489999999999995</v>
      </c>
      <c r="L274" s="5">
        <v>111.8</v>
      </c>
      <c r="M274" s="5">
        <f>I274+J274+K274+L274</f>
        <v>238.85</v>
      </c>
      <c r="N274" s="6"/>
    </row>
    <row r="275" spans="1:14" x14ac:dyDescent="0.2">
      <c r="A275" s="4">
        <v>269</v>
      </c>
      <c r="B275" s="4" t="s">
        <v>321</v>
      </c>
      <c r="C275" s="4" t="s">
        <v>342</v>
      </c>
      <c r="D275" s="5" t="s">
        <v>340</v>
      </c>
      <c r="E275" s="5" t="s">
        <v>340</v>
      </c>
      <c r="F275" s="5" t="s">
        <v>340</v>
      </c>
      <c r="G275" s="5" t="s">
        <v>340</v>
      </c>
      <c r="H275" s="5" t="s">
        <v>340</v>
      </c>
      <c r="I275" s="5" t="s">
        <v>340</v>
      </c>
      <c r="J275" s="5" t="s">
        <v>340</v>
      </c>
      <c r="K275" s="5" t="s">
        <v>340</v>
      </c>
      <c r="L275" s="5">
        <v>90.94</v>
      </c>
      <c r="M275" s="5">
        <f>L275</f>
        <v>90.94</v>
      </c>
      <c r="N275" s="6"/>
    </row>
    <row r="276" spans="1:14" x14ac:dyDescent="0.2">
      <c r="A276" s="4">
        <v>270</v>
      </c>
      <c r="B276" s="4" t="s">
        <v>322</v>
      </c>
      <c r="C276" s="4" t="s">
        <v>342</v>
      </c>
      <c r="D276" s="5" t="s">
        <v>340</v>
      </c>
      <c r="E276" s="5" t="s">
        <v>340</v>
      </c>
      <c r="F276" s="5" t="s">
        <v>340</v>
      </c>
      <c r="G276" s="5" t="s">
        <v>340</v>
      </c>
      <c r="H276" s="5" t="s">
        <v>340</v>
      </c>
      <c r="I276" s="5" t="s">
        <v>340</v>
      </c>
      <c r="J276" s="5" t="s">
        <v>340</v>
      </c>
      <c r="K276" s="5" t="s">
        <v>340</v>
      </c>
      <c r="L276" s="5">
        <v>63.410000000000004</v>
      </c>
      <c r="M276" s="5">
        <f>L276</f>
        <v>63.410000000000004</v>
      </c>
      <c r="N276" s="6"/>
    </row>
    <row r="277" spans="1:14" x14ac:dyDescent="0.2">
      <c r="A277" s="4">
        <v>271</v>
      </c>
      <c r="B277" s="4" t="s">
        <v>265</v>
      </c>
      <c r="C277" s="4" t="s">
        <v>337</v>
      </c>
      <c r="D277" s="5">
        <v>82.65</v>
      </c>
      <c r="E277" s="5">
        <v>68.59</v>
      </c>
      <c r="F277" s="5">
        <v>49.49</v>
      </c>
      <c r="G277" s="5">
        <v>49.05</v>
      </c>
      <c r="H277" s="5">
        <v>28.74</v>
      </c>
      <c r="I277" s="5">
        <v>0.74</v>
      </c>
      <c r="J277" s="5">
        <v>27.620000000000005</v>
      </c>
      <c r="K277" s="5">
        <v>49.95</v>
      </c>
      <c r="L277" s="5">
        <v>72.569999999999993</v>
      </c>
      <c r="M277" s="5">
        <f t="shared" si="4"/>
        <v>429.40000000000003</v>
      </c>
      <c r="N277" s="6"/>
    </row>
    <row r="278" spans="1:14" x14ac:dyDescent="0.2">
      <c r="A278" s="4">
        <v>272</v>
      </c>
      <c r="B278" s="4" t="s">
        <v>323</v>
      </c>
      <c r="C278" s="4" t="s">
        <v>337</v>
      </c>
      <c r="D278" s="5" t="s">
        <v>340</v>
      </c>
      <c r="E278" s="5" t="s">
        <v>340</v>
      </c>
      <c r="F278" s="5" t="s">
        <v>340</v>
      </c>
      <c r="G278" s="5" t="s">
        <v>340</v>
      </c>
      <c r="H278" s="5" t="s">
        <v>340</v>
      </c>
      <c r="I278" s="5">
        <v>2.3450000000000002</v>
      </c>
      <c r="J278" s="5">
        <v>30.629000000000001</v>
      </c>
      <c r="K278" s="5">
        <v>61.983000000000004</v>
      </c>
      <c r="L278" s="5">
        <v>66.978999999999999</v>
      </c>
      <c r="M278" s="5">
        <f>I278+J278+K278+L278</f>
        <v>161.93600000000001</v>
      </c>
      <c r="N278" s="6"/>
    </row>
    <row r="279" spans="1:14" x14ac:dyDescent="0.2">
      <c r="A279" s="4">
        <v>273</v>
      </c>
      <c r="B279" s="4" t="s">
        <v>266</v>
      </c>
      <c r="C279" s="4" t="s">
        <v>337</v>
      </c>
      <c r="D279" s="5">
        <v>128.35</v>
      </c>
      <c r="E279" s="5">
        <v>108.47</v>
      </c>
      <c r="F279" s="5">
        <v>79.75</v>
      </c>
      <c r="G279" s="5">
        <v>81.490000000000009</v>
      </c>
      <c r="H279" s="5">
        <v>52.490000000000009</v>
      </c>
      <c r="I279" s="5">
        <v>4.5600000000000005</v>
      </c>
      <c r="J279" s="5">
        <v>48.480000000000004</v>
      </c>
      <c r="K279" s="5">
        <v>87.19</v>
      </c>
      <c r="L279" s="5">
        <v>125.44</v>
      </c>
      <c r="M279" s="5">
        <f t="shared" si="4"/>
        <v>716.22</v>
      </c>
      <c r="N279" s="6"/>
    </row>
    <row r="280" spans="1:14" x14ac:dyDescent="0.2">
      <c r="A280" s="4">
        <v>274</v>
      </c>
      <c r="B280" s="4" t="s">
        <v>267</v>
      </c>
      <c r="C280" s="4" t="s">
        <v>337</v>
      </c>
      <c r="D280" s="5">
        <v>69.92</v>
      </c>
      <c r="E280" s="5">
        <v>68.87</v>
      </c>
      <c r="F280" s="5">
        <v>46.679999999999993</v>
      </c>
      <c r="G280" s="5">
        <v>48.44</v>
      </c>
      <c r="H280" s="5">
        <v>31.519999999999996</v>
      </c>
      <c r="I280" s="5">
        <v>1.7900000000000003</v>
      </c>
      <c r="J280" s="5">
        <v>28.630000000000003</v>
      </c>
      <c r="K280" s="5">
        <v>46.209999999999994</v>
      </c>
      <c r="L280" s="5">
        <v>69.47</v>
      </c>
      <c r="M280" s="5">
        <f t="shared" si="4"/>
        <v>411.53</v>
      </c>
      <c r="N280" s="6"/>
    </row>
    <row r="281" spans="1:14" x14ac:dyDescent="0.2">
      <c r="A281" s="4">
        <v>275</v>
      </c>
      <c r="B281" s="4" t="s">
        <v>268</v>
      </c>
      <c r="C281" s="4" t="s">
        <v>337</v>
      </c>
      <c r="D281" s="5">
        <v>153.82999999999998</v>
      </c>
      <c r="E281" s="5">
        <v>128.19</v>
      </c>
      <c r="F281" s="5">
        <v>101.81</v>
      </c>
      <c r="G281" s="5">
        <v>97.789999999999992</v>
      </c>
      <c r="H281" s="5">
        <v>65.41</v>
      </c>
      <c r="I281" s="5">
        <v>5.4699999999999989</v>
      </c>
      <c r="J281" s="5">
        <v>57.319999999999993</v>
      </c>
      <c r="K281" s="5">
        <v>104.22</v>
      </c>
      <c r="L281" s="5">
        <v>152.44999999999999</v>
      </c>
      <c r="M281" s="5">
        <f t="shared" si="4"/>
        <v>866.49</v>
      </c>
      <c r="N281" s="6"/>
    </row>
    <row r="282" spans="1:14" x14ac:dyDescent="0.2">
      <c r="A282" s="4">
        <v>276</v>
      </c>
      <c r="B282" s="4" t="s">
        <v>269</v>
      </c>
      <c r="C282" s="4" t="s">
        <v>337</v>
      </c>
      <c r="D282" s="5">
        <v>128.47</v>
      </c>
      <c r="E282" s="5">
        <v>110.23</v>
      </c>
      <c r="F282" s="5">
        <v>83.19</v>
      </c>
      <c r="G282" s="5">
        <v>84.83</v>
      </c>
      <c r="H282" s="5">
        <v>55.230000000000004</v>
      </c>
      <c r="I282" s="5">
        <v>10.703225806451613</v>
      </c>
      <c r="J282" s="5">
        <v>50.28</v>
      </c>
      <c r="K282" s="5">
        <v>89.09</v>
      </c>
      <c r="L282" s="5">
        <v>130.34</v>
      </c>
      <c r="M282" s="5">
        <f t="shared" si="4"/>
        <v>742.36322580645162</v>
      </c>
      <c r="N282" s="6"/>
    </row>
    <row r="283" spans="1:14" x14ac:dyDescent="0.2">
      <c r="A283" s="4">
        <v>277</v>
      </c>
      <c r="B283" s="4" t="s">
        <v>270</v>
      </c>
      <c r="C283" s="4" t="s">
        <v>337</v>
      </c>
      <c r="D283" s="5">
        <v>298.13</v>
      </c>
      <c r="E283" s="5">
        <v>262.44</v>
      </c>
      <c r="F283" s="5">
        <v>193.25</v>
      </c>
      <c r="G283" s="5">
        <v>197.3</v>
      </c>
      <c r="H283" s="5">
        <v>124.35000000000001</v>
      </c>
      <c r="I283" s="5">
        <v>10.350000000000001</v>
      </c>
      <c r="J283" s="5">
        <v>109.71000000000001</v>
      </c>
      <c r="K283" s="5">
        <v>210.6</v>
      </c>
      <c r="L283" s="5">
        <v>292.57000000000005</v>
      </c>
      <c r="M283" s="5">
        <f t="shared" si="4"/>
        <v>1698.6999999999998</v>
      </c>
      <c r="N283" s="6"/>
    </row>
    <row r="284" spans="1:14" x14ac:dyDescent="0.2">
      <c r="A284" s="4">
        <v>278</v>
      </c>
      <c r="B284" s="4" t="s">
        <v>306</v>
      </c>
      <c r="C284" s="4" t="s">
        <v>337</v>
      </c>
      <c r="D284" s="5">
        <v>369.37</v>
      </c>
      <c r="E284" s="5">
        <v>277.64</v>
      </c>
      <c r="F284" s="5">
        <v>200.46</v>
      </c>
      <c r="G284" s="5">
        <v>205.4</v>
      </c>
      <c r="H284" s="5">
        <v>115.33</v>
      </c>
      <c r="I284" s="5">
        <v>9.34</v>
      </c>
      <c r="J284" s="5">
        <v>105.94</v>
      </c>
      <c r="K284" s="5">
        <v>212.23</v>
      </c>
      <c r="L284" s="5">
        <v>301.25</v>
      </c>
      <c r="M284" s="5">
        <f t="shared" si="4"/>
        <v>1796.96</v>
      </c>
      <c r="N284" s="6"/>
    </row>
    <row r="285" spans="1:14" x14ac:dyDescent="0.2">
      <c r="A285" s="4">
        <v>279</v>
      </c>
      <c r="B285" s="4" t="s">
        <v>271</v>
      </c>
      <c r="C285" s="4" t="s">
        <v>338</v>
      </c>
      <c r="D285" s="5">
        <v>89.03</v>
      </c>
      <c r="E285" s="5">
        <v>71.64</v>
      </c>
      <c r="F285" s="5">
        <v>53.319999999999993</v>
      </c>
      <c r="G285" s="5">
        <v>52.739999999999988</v>
      </c>
      <c r="H285" s="5">
        <v>31.97</v>
      </c>
      <c r="I285" s="5">
        <v>0.37000000000000011</v>
      </c>
      <c r="J285" s="5">
        <v>26.240000000000002</v>
      </c>
      <c r="K285" s="5">
        <v>53.26</v>
      </c>
      <c r="L285" s="5">
        <v>86.38000000000001</v>
      </c>
      <c r="M285" s="5">
        <f t="shared" si="4"/>
        <v>464.95000000000005</v>
      </c>
      <c r="N285" s="6"/>
    </row>
    <row r="286" spans="1:14" x14ac:dyDescent="0.2">
      <c r="A286" s="4">
        <v>280</v>
      </c>
      <c r="B286" s="4" t="s">
        <v>272</v>
      </c>
      <c r="C286" s="4" t="s">
        <v>338</v>
      </c>
      <c r="D286" s="5" t="s">
        <v>340</v>
      </c>
      <c r="E286" s="5" t="s">
        <v>340</v>
      </c>
      <c r="F286" s="5" t="s">
        <v>340</v>
      </c>
      <c r="G286" s="5" t="s">
        <v>340</v>
      </c>
      <c r="H286" s="5" t="s">
        <v>340</v>
      </c>
      <c r="I286" s="5" t="s">
        <v>340</v>
      </c>
      <c r="J286" s="5">
        <v>23.270000000000003</v>
      </c>
      <c r="K286" s="5">
        <v>57.48</v>
      </c>
      <c r="L286" s="5">
        <v>79.08</v>
      </c>
      <c r="M286" s="5">
        <f>J286+K286+L286</f>
        <v>159.82999999999998</v>
      </c>
      <c r="N286" s="6"/>
    </row>
    <row r="287" spans="1:14" x14ac:dyDescent="0.2">
      <c r="A287" s="4">
        <v>281</v>
      </c>
      <c r="B287" s="4" t="s">
        <v>273</v>
      </c>
      <c r="C287" s="4" t="s">
        <v>338</v>
      </c>
      <c r="D287" s="5">
        <v>28.1</v>
      </c>
      <c r="E287" s="5">
        <v>25.94</v>
      </c>
      <c r="F287" s="5">
        <v>21.42</v>
      </c>
      <c r="G287" s="5">
        <v>24.02</v>
      </c>
      <c r="H287" s="5">
        <v>25.14</v>
      </c>
      <c r="I287" s="5">
        <v>2.04</v>
      </c>
      <c r="J287" s="5">
        <v>21.22</v>
      </c>
      <c r="K287" s="5">
        <v>23.86</v>
      </c>
      <c r="L287" s="5">
        <v>26.14</v>
      </c>
      <c r="M287" s="5">
        <f t="shared" si="4"/>
        <v>197.88</v>
      </c>
      <c r="N287" s="6"/>
    </row>
    <row r="288" spans="1:14" x14ac:dyDescent="0.2">
      <c r="A288" s="4">
        <v>282</v>
      </c>
      <c r="B288" s="4" t="s">
        <v>274</v>
      </c>
      <c r="C288" s="4" t="s">
        <v>338</v>
      </c>
      <c r="D288" s="5">
        <v>17.54</v>
      </c>
      <c r="E288" s="5">
        <v>11.850000000000001</v>
      </c>
      <c r="F288" s="5">
        <v>9.36</v>
      </c>
      <c r="G288" s="5">
        <v>13.399999999999999</v>
      </c>
      <c r="H288" s="5">
        <v>6.2899999999999991</v>
      </c>
      <c r="I288" s="5">
        <v>0</v>
      </c>
      <c r="J288" s="5">
        <v>8.82</v>
      </c>
      <c r="K288" s="5">
        <v>12.269999999999998</v>
      </c>
      <c r="L288" s="5">
        <v>22.65</v>
      </c>
      <c r="M288" s="5">
        <f t="shared" si="4"/>
        <v>102.17999999999998</v>
      </c>
      <c r="N288" s="6"/>
    </row>
    <row r="289" spans="1:14" x14ac:dyDescent="0.2">
      <c r="A289" s="4">
        <v>283</v>
      </c>
      <c r="B289" s="4" t="s">
        <v>275</v>
      </c>
      <c r="C289" s="4" t="s">
        <v>338</v>
      </c>
      <c r="D289" s="5">
        <v>49.13</v>
      </c>
      <c r="E289" s="5">
        <v>44.84</v>
      </c>
      <c r="F289" s="5">
        <v>32.129999999999995</v>
      </c>
      <c r="G289" s="5">
        <v>32.160000000000004</v>
      </c>
      <c r="H289" s="5">
        <v>18.240000000000002</v>
      </c>
      <c r="I289" s="5">
        <v>0.83000000000000007</v>
      </c>
      <c r="J289" s="5">
        <v>16.32</v>
      </c>
      <c r="K289" s="5">
        <v>35.339999999999996</v>
      </c>
      <c r="L289" s="5">
        <v>48.91</v>
      </c>
      <c r="M289" s="5">
        <f t="shared" si="4"/>
        <v>277.89999999999998</v>
      </c>
      <c r="N289" s="6"/>
    </row>
    <row r="290" spans="1:14" x14ac:dyDescent="0.2">
      <c r="A290" s="4">
        <v>284</v>
      </c>
      <c r="B290" s="4" t="s">
        <v>276</v>
      </c>
      <c r="C290" s="4" t="s">
        <v>338</v>
      </c>
      <c r="D290" s="5">
        <v>38.11</v>
      </c>
      <c r="E290" s="5">
        <v>38.82</v>
      </c>
      <c r="F290" s="5">
        <v>27.970000000000002</v>
      </c>
      <c r="G290" s="5">
        <v>22.810000000000002</v>
      </c>
      <c r="H290" s="5">
        <v>6.0600000000000005</v>
      </c>
      <c r="I290" s="5">
        <v>0.52999999999999992</v>
      </c>
      <c r="J290" s="5">
        <v>14.09</v>
      </c>
      <c r="K290" s="5">
        <v>32.36</v>
      </c>
      <c r="L290" s="5">
        <v>47.879999999999995</v>
      </c>
      <c r="M290" s="5">
        <f t="shared" si="4"/>
        <v>228.63</v>
      </c>
      <c r="N290" s="6"/>
    </row>
    <row r="291" spans="1:14" x14ac:dyDescent="0.2">
      <c r="A291" s="4">
        <v>285</v>
      </c>
      <c r="B291" s="4" t="s">
        <v>277</v>
      </c>
      <c r="C291" s="4" t="s">
        <v>338</v>
      </c>
      <c r="D291" s="5">
        <v>39.879999999999995</v>
      </c>
      <c r="E291" s="5">
        <v>35.31</v>
      </c>
      <c r="F291" s="5">
        <v>30.01</v>
      </c>
      <c r="G291" s="5">
        <v>33.15</v>
      </c>
      <c r="H291" s="5">
        <v>26.17</v>
      </c>
      <c r="I291" s="5">
        <v>1.3199999999999998</v>
      </c>
      <c r="J291" s="5">
        <v>11.040000000000001</v>
      </c>
      <c r="K291" s="5">
        <v>20.95</v>
      </c>
      <c r="L291" s="5">
        <v>32.589999999999996</v>
      </c>
      <c r="M291" s="5">
        <f t="shared" si="4"/>
        <v>230.41999999999996</v>
      </c>
      <c r="N291" s="6"/>
    </row>
    <row r="292" spans="1:14" x14ac:dyDescent="0.2">
      <c r="A292" s="4">
        <v>286</v>
      </c>
      <c r="B292" s="4" t="s">
        <v>278</v>
      </c>
      <c r="C292" s="4" t="s">
        <v>338</v>
      </c>
      <c r="D292" s="5">
        <v>107.05</v>
      </c>
      <c r="E292" s="5">
        <v>91.789999999999992</v>
      </c>
      <c r="F292" s="5">
        <v>68.11999999999999</v>
      </c>
      <c r="G292" s="5">
        <v>70.39</v>
      </c>
      <c r="H292" s="5">
        <v>47.449999999999996</v>
      </c>
      <c r="I292" s="5">
        <v>2.97</v>
      </c>
      <c r="J292" s="5">
        <v>41.97</v>
      </c>
      <c r="K292" s="5">
        <v>68.349999999999994</v>
      </c>
      <c r="L292" s="5">
        <v>103.01</v>
      </c>
      <c r="M292" s="5">
        <f t="shared" si="4"/>
        <v>601.1</v>
      </c>
      <c r="N292" s="6"/>
    </row>
    <row r="293" spans="1:14" x14ac:dyDescent="0.2">
      <c r="A293" s="4">
        <v>287</v>
      </c>
      <c r="B293" s="4" t="s">
        <v>279</v>
      </c>
      <c r="C293" s="4" t="s">
        <v>338</v>
      </c>
      <c r="D293" s="5">
        <v>124</v>
      </c>
      <c r="E293" s="5">
        <v>109.3</v>
      </c>
      <c r="F293" s="5">
        <v>98.4</v>
      </c>
      <c r="G293" s="5">
        <v>109.7</v>
      </c>
      <c r="H293" s="5">
        <v>92.6</v>
      </c>
      <c r="I293" s="5">
        <v>3.9</v>
      </c>
      <c r="J293" s="5">
        <v>95.5</v>
      </c>
      <c r="K293" s="5">
        <v>104.5</v>
      </c>
      <c r="L293" s="5">
        <v>122.1</v>
      </c>
      <c r="M293" s="5">
        <f t="shared" si="4"/>
        <v>860</v>
      </c>
      <c r="N293" s="6"/>
    </row>
    <row r="294" spans="1:14" x14ac:dyDescent="0.2">
      <c r="A294" s="4">
        <v>288</v>
      </c>
      <c r="B294" s="4" t="s">
        <v>280</v>
      </c>
      <c r="C294" s="4" t="s">
        <v>338</v>
      </c>
      <c r="D294" s="5">
        <v>86.69</v>
      </c>
      <c r="E294" s="5">
        <v>75.8</v>
      </c>
      <c r="F294" s="5">
        <v>54.94</v>
      </c>
      <c r="G294" s="5">
        <v>57.850000000000009</v>
      </c>
      <c r="H294" s="5">
        <v>37.709999999999994</v>
      </c>
      <c r="I294" s="5">
        <v>2.2400000000000002</v>
      </c>
      <c r="J294" s="5">
        <v>34.980000000000004</v>
      </c>
      <c r="K294" s="5">
        <v>62.760000000000005</v>
      </c>
      <c r="L294" s="5">
        <v>92.37</v>
      </c>
      <c r="M294" s="5">
        <f t="shared" si="4"/>
        <v>505.34000000000003</v>
      </c>
      <c r="N294" s="6"/>
    </row>
    <row r="295" spans="1:14" x14ac:dyDescent="0.2">
      <c r="A295" s="4">
        <v>289</v>
      </c>
      <c r="B295" s="4" t="s">
        <v>281</v>
      </c>
      <c r="C295" s="4" t="s">
        <v>338</v>
      </c>
      <c r="D295" s="5">
        <v>77.72</v>
      </c>
      <c r="E295" s="5">
        <v>66.210000000000008</v>
      </c>
      <c r="F295" s="5">
        <v>49.83</v>
      </c>
      <c r="G295" s="5">
        <v>53.010000000000005</v>
      </c>
      <c r="H295" s="5">
        <v>30.689999999999998</v>
      </c>
      <c r="I295" s="5">
        <v>1.5699999999999998</v>
      </c>
      <c r="J295" s="5">
        <v>29.56</v>
      </c>
      <c r="K295" s="5">
        <v>46.34</v>
      </c>
      <c r="L295" s="5">
        <v>70.84</v>
      </c>
      <c r="M295" s="5">
        <f t="shared" si="4"/>
        <v>425.77</v>
      </c>
      <c r="N295" s="6"/>
    </row>
    <row r="296" spans="1:14" x14ac:dyDescent="0.2">
      <c r="A296" s="4">
        <v>290</v>
      </c>
      <c r="B296" s="4" t="s">
        <v>282</v>
      </c>
      <c r="C296" s="4" t="s">
        <v>338</v>
      </c>
      <c r="D296" s="5">
        <v>64.739999999999995</v>
      </c>
      <c r="E296" s="5">
        <v>61.5</v>
      </c>
      <c r="F296" s="5">
        <v>50.07</v>
      </c>
      <c r="G296" s="5">
        <v>55.94</v>
      </c>
      <c r="H296" s="5">
        <v>34.99</v>
      </c>
      <c r="I296" s="5">
        <v>0.19999999999999996</v>
      </c>
      <c r="J296" s="5">
        <v>28.03</v>
      </c>
      <c r="K296" s="5">
        <v>43.1</v>
      </c>
      <c r="L296" s="5">
        <v>54.04</v>
      </c>
      <c r="M296" s="5">
        <f t="shared" si="4"/>
        <v>392.61000000000007</v>
      </c>
      <c r="N296" s="6"/>
    </row>
    <row r="297" spans="1:14" x14ac:dyDescent="0.2">
      <c r="A297" s="4">
        <v>291</v>
      </c>
      <c r="B297" s="4" t="s">
        <v>283</v>
      </c>
      <c r="C297" s="4" t="s">
        <v>338</v>
      </c>
      <c r="D297" s="5">
        <v>76.17</v>
      </c>
      <c r="E297" s="5">
        <v>71.389999999999986</v>
      </c>
      <c r="F297" s="5">
        <v>57.900000000000006</v>
      </c>
      <c r="G297" s="5">
        <v>62.470000000000006</v>
      </c>
      <c r="H297" s="5">
        <v>37.04</v>
      </c>
      <c r="I297" s="5">
        <v>1.3299999999999998</v>
      </c>
      <c r="J297" s="5">
        <v>34.840000000000003</v>
      </c>
      <c r="K297" s="5">
        <v>57.02</v>
      </c>
      <c r="L297" s="5">
        <v>73.66</v>
      </c>
      <c r="M297" s="5">
        <f t="shared" si="4"/>
        <v>471.81999999999994</v>
      </c>
      <c r="N297" s="6"/>
    </row>
    <row r="298" spans="1:14" x14ac:dyDescent="0.2">
      <c r="A298" s="4">
        <v>292</v>
      </c>
      <c r="B298" s="4" t="s">
        <v>284</v>
      </c>
      <c r="C298" s="4" t="s">
        <v>338</v>
      </c>
      <c r="D298" s="5">
        <v>113.64</v>
      </c>
      <c r="E298" s="5">
        <v>106.14</v>
      </c>
      <c r="F298" s="5">
        <v>92.160000000000011</v>
      </c>
      <c r="G298" s="5">
        <v>103.49</v>
      </c>
      <c r="H298" s="5">
        <v>45.75</v>
      </c>
      <c r="I298" s="5">
        <v>1.96</v>
      </c>
      <c r="J298" s="5">
        <v>39.07</v>
      </c>
      <c r="K298" s="5">
        <v>66.680000000000007</v>
      </c>
      <c r="L298" s="5">
        <v>97</v>
      </c>
      <c r="M298" s="5">
        <f t="shared" si="4"/>
        <v>665.89</v>
      </c>
      <c r="N298" s="6"/>
    </row>
    <row r="299" spans="1:14" x14ac:dyDescent="0.2">
      <c r="A299" s="4">
        <v>293</v>
      </c>
      <c r="B299" s="4" t="s">
        <v>285</v>
      </c>
      <c r="C299" s="4" t="s">
        <v>338</v>
      </c>
      <c r="D299" s="5">
        <v>61.11</v>
      </c>
      <c r="E299" s="5">
        <v>54.8</v>
      </c>
      <c r="F299" s="5">
        <v>38.83</v>
      </c>
      <c r="G299" s="5">
        <v>36.78</v>
      </c>
      <c r="H299" s="5">
        <v>21.240000000000002</v>
      </c>
      <c r="I299" s="5">
        <v>0.89</v>
      </c>
      <c r="J299" s="5">
        <v>18.64</v>
      </c>
      <c r="K299" s="5">
        <v>41.67</v>
      </c>
      <c r="L299" s="5">
        <v>62.16</v>
      </c>
      <c r="M299" s="5">
        <f t="shared" si="4"/>
        <v>336.12</v>
      </c>
      <c r="N299" s="6"/>
    </row>
    <row r="300" spans="1:14" x14ac:dyDescent="0.2">
      <c r="A300" s="4">
        <v>294</v>
      </c>
      <c r="B300" s="4" t="s">
        <v>286</v>
      </c>
      <c r="C300" s="4" t="s">
        <v>338</v>
      </c>
      <c r="D300" s="5">
        <v>81.460000000000008</v>
      </c>
      <c r="E300" s="5">
        <v>73.59</v>
      </c>
      <c r="F300" s="5">
        <v>53.25</v>
      </c>
      <c r="G300" s="5">
        <v>57.390000000000008</v>
      </c>
      <c r="H300" s="5">
        <v>50.25</v>
      </c>
      <c r="I300" s="5">
        <v>0.78</v>
      </c>
      <c r="J300" s="5">
        <v>31.880000000000003</v>
      </c>
      <c r="K300" s="5">
        <v>53.820000000000007</v>
      </c>
      <c r="L300" s="5">
        <v>74.31</v>
      </c>
      <c r="M300" s="5">
        <f t="shared" si="4"/>
        <v>476.72999999999996</v>
      </c>
      <c r="N300" s="6"/>
    </row>
    <row r="301" spans="1:14" x14ac:dyDescent="0.2">
      <c r="A301" s="4">
        <v>295</v>
      </c>
      <c r="B301" s="4" t="s">
        <v>287</v>
      </c>
      <c r="C301" s="4" t="s">
        <v>338</v>
      </c>
      <c r="D301" s="5">
        <v>50.69</v>
      </c>
      <c r="E301" s="5">
        <v>42.21</v>
      </c>
      <c r="F301" s="5">
        <v>32.769999999999996</v>
      </c>
      <c r="G301" s="5">
        <v>33.57</v>
      </c>
      <c r="H301" s="5">
        <v>19.43</v>
      </c>
      <c r="I301" s="5">
        <v>1.3</v>
      </c>
      <c r="J301" s="5">
        <v>17.77</v>
      </c>
      <c r="K301" s="5">
        <v>32.75</v>
      </c>
      <c r="L301" s="5">
        <v>49.43</v>
      </c>
      <c r="M301" s="5">
        <f t="shared" si="4"/>
        <v>279.92</v>
      </c>
      <c r="N301" s="6"/>
    </row>
    <row r="302" spans="1:14" x14ac:dyDescent="0.2">
      <c r="A302" s="4">
        <v>296</v>
      </c>
      <c r="B302" s="4" t="s">
        <v>288</v>
      </c>
      <c r="C302" s="4" t="s">
        <v>338</v>
      </c>
      <c r="D302" s="5">
        <v>58.370000000000005</v>
      </c>
      <c r="E302" s="5">
        <v>50.230000000000004</v>
      </c>
      <c r="F302" s="5">
        <v>37.9</v>
      </c>
      <c r="G302" s="5">
        <v>37.869999999999997</v>
      </c>
      <c r="H302" s="5">
        <v>25.020000000000003</v>
      </c>
      <c r="I302" s="5">
        <v>1.9800000000000002</v>
      </c>
      <c r="J302" s="5">
        <v>21.97</v>
      </c>
      <c r="K302" s="5">
        <v>40.909999999999997</v>
      </c>
      <c r="L302" s="5">
        <v>55.680000000000007</v>
      </c>
      <c r="M302" s="5">
        <f t="shared" si="4"/>
        <v>329.93</v>
      </c>
      <c r="N302" s="6"/>
    </row>
    <row r="303" spans="1:14" x14ac:dyDescent="0.2">
      <c r="A303" s="4">
        <v>297</v>
      </c>
      <c r="B303" s="4" t="s">
        <v>289</v>
      </c>
      <c r="C303" s="4" t="s">
        <v>338</v>
      </c>
      <c r="D303" s="5">
        <v>57.39</v>
      </c>
      <c r="E303" s="5">
        <v>50.45</v>
      </c>
      <c r="F303" s="5">
        <v>38.299999999999997</v>
      </c>
      <c r="G303" s="5">
        <v>39.97</v>
      </c>
      <c r="H303" s="5">
        <v>26.299999999999997</v>
      </c>
      <c r="I303" s="5">
        <v>1.7799999999999998</v>
      </c>
      <c r="J303" s="5">
        <v>25.23</v>
      </c>
      <c r="K303" s="5">
        <v>42.25</v>
      </c>
      <c r="L303" s="5">
        <v>56.4</v>
      </c>
      <c r="M303" s="5">
        <f t="shared" si="4"/>
        <v>338.06999999999994</v>
      </c>
      <c r="N303" s="6"/>
    </row>
    <row r="304" spans="1:14" x14ac:dyDescent="0.2">
      <c r="A304" s="4">
        <v>298</v>
      </c>
      <c r="B304" s="4" t="s">
        <v>290</v>
      </c>
      <c r="C304" s="4" t="s">
        <v>338</v>
      </c>
      <c r="D304" s="5">
        <v>89.47999999999999</v>
      </c>
      <c r="E304" s="5">
        <v>79.41</v>
      </c>
      <c r="F304" s="5">
        <v>77.400000000000006</v>
      </c>
      <c r="G304" s="5">
        <v>56.88</v>
      </c>
      <c r="H304" s="5">
        <v>42.11</v>
      </c>
      <c r="I304" s="5">
        <v>3.76</v>
      </c>
      <c r="J304" s="5">
        <v>44.769999999999996</v>
      </c>
      <c r="K304" s="5">
        <v>67.75</v>
      </c>
      <c r="L304" s="5">
        <v>88.839999999999989</v>
      </c>
      <c r="M304" s="5">
        <f t="shared" si="4"/>
        <v>550.4</v>
      </c>
      <c r="N304" s="6"/>
    </row>
    <row r="305" spans="1:14" x14ac:dyDescent="0.2">
      <c r="A305" s="4">
        <v>299</v>
      </c>
      <c r="B305" s="4" t="s">
        <v>291</v>
      </c>
      <c r="C305" s="4" t="s">
        <v>338</v>
      </c>
      <c r="D305" s="5">
        <v>89.350000000000009</v>
      </c>
      <c r="E305" s="5">
        <v>82.29</v>
      </c>
      <c r="F305" s="5">
        <v>64.989999999999995</v>
      </c>
      <c r="G305" s="5">
        <v>62.62</v>
      </c>
      <c r="H305" s="5">
        <v>46.34</v>
      </c>
      <c r="I305" s="5">
        <v>4</v>
      </c>
      <c r="J305" s="5">
        <v>48.36</v>
      </c>
      <c r="K305" s="5">
        <v>72.669999999999987</v>
      </c>
      <c r="L305" s="5">
        <v>88.410000000000011</v>
      </c>
      <c r="M305" s="5">
        <f t="shared" si="4"/>
        <v>559.03</v>
      </c>
      <c r="N305" s="6"/>
    </row>
    <row r="306" spans="1:14" x14ac:dyDescent="0.2">
      <c r="A306" s="4">
        <v>300</v>
      </c>
      <c r="B306" s="4" t="s">
        <v>292</v>
      </c>
      <c r="C306" s="4" t="s">
        <v>338</v>
      </c>
      <c r="D306" s="5">
        <v>46.879999999999995</v>
      </c>
      <c r="E306" s="5">
        <v>38.06</v>
      </c>
      <c r="F306" s="5">
        <v>30.099999999999998</v>
      </c>
      <c r="G306" s="5">
        <v>28.369999999999997</v>
      </c>
      <c r="H306" s="5">
        <v>17.919999999999998</v>
      </c>
      <c r="I306" s="5">
        <v>1.6</v>
      </c>
      <c r="J306" s="5">
        <v>18.89</v>
      </c>
      <c r="K306" s="5">
        <v>32.36</v>
      </c>
      <c r="L306" s="5">
        <v>47.620000000000005</v>
      </c>
      <c r="M306" s="5">
        <f t="shared" si="4"/>
        <v>261.8</v>
      </c>
      <c r="N306" s="6"/>
    </row>
    <row r="307" spans="1:14" x14ac:dyDescent="0.2">
      <c r="A307" s="4">
        <v>301</v>
      </c>
      <c r="B307" s="4" t="s">
        <v>293</v>
      </c>
      <c r="C307" s="4" t="s">
        <v>338</v>
      </c>
      <c r="D307" s="5">
        <v>71.599999999999994</v>
      </c>
      <c r="E307" s="5">
        <v>61.319999999999993</v>
      </c>
      <c r="F307" s="5">
        <v>46.099999999999994</v>
      </c>
      <c r="G307" s="5">
        <v>49.36</v>
      </c>
      <c r="H307" s="5">
        <v>33.57</v>
      </c>
      <c r="I307" s="5">
        <v>3.05</v>
      </c>
      <c r="J307" s="5">
        <v>31.599999999999998</v>
      </c>
      <c r="K307" s="5">
        <v>46.14</v>
      </c>
      <c r="L307" s="5">
        <v>71.64</v>
      </c>
      <c r="M307" s="5">
        <f t="shared" si="4"/>
        <v>414.38</v>
      </c>
      <c r="N307" s="6"/>
    </row>
    <row r="308" spans="1:14" x14ac:dyDescent="0.2">
      <c r="A308" s="4">
        <v>302</v>
      </c>
      <c r="B308" s="4" t="s">
        <v>294</v>
      </c>
      <c r="C308" s="4" t="s">
        <v>338</v>
      </c>
      <c r="D308" s="5">
        <v>75.8</v>
      </c>
      <c r="E308" s="5">
        <v>67.23</v>
      </c>
      <c r="F308" s="5">
        <v>51.699999999999996</v>
      </c>
      <c r="G308" s="5">
        <v>54.77</v>
      </c>
      <c r="H308" s="5">
        <v>34.32</v>
      </c>
      <c r="I308" s="5">
        <v>4.1099999999999994</v>
      </c>
      <c r="J308" s="5">
        <v>37.61</v>
      </c>
      <c r="K308" s="5">
        <v>56.06</v>
      </c>
      <c r="L308" s="5">
        <v>78.73</v>
      </c>
      <c r="M308" s="5">
        <f t="shared" si="4"/>
        <v>460.33000000000004</v>
      </c>
      <c r="N308" s="6"/>
    </row>
    <row r="309" spans="1:14" x14ac:dyDescent="0.2">
      <c r="A309" s="4">
        <v>303</v>
      </c>
      <c r="B309" s="4" t="s">
        <v>295</v>
      </c>
      <c r="C309" s="4" t="s">
        <v>338</v>
      </c>
      <c r="D309" s="5">
        <v>165</v>
      </c>
      <c r="E309" s="5">
        <v>151.1</v>
      </c>
      <c r="F309" s="5">
        <v>131.1</v>
      </c>
      <c r="G309" s="5">
        <v>135.30000000000001</v>
      </c>
      <c r="H309" s="5">
        <v>125.8</v>
      </c>
      <c r="I309" s="5">
        <v>0</v>
      </c>
      <c r="J309" s="5">
        <v>89</v>
      </c>
      <c r="K309" s="5">
        <v>134.4</v>
      </c>
      <c r="L309" s="5">
        <v>156.6</v>
      </c>
      <c r="M309" s="5">
        <f t="shared" si="4"/>
        <v>1088.3</v>
      </c>
      <c r="N309" s="6"/>
    </row>
    <row r="310" spans="1:14" x14ac:dyDescent="0.2">
      <c r="A310" s="4">
        <v>304</v>
      </c>
      <c r="B310" s="4" t="s">
        <v>296</v>
      </c>
      <c r="C310" s="4" t="s">
        <v>338</v>
      </c>
      <c r="D310" s="5">
        <v>52.41</v>
      </c>
      <c r="E310" s="5">
        <v>46.63</v>
      </c>
      <c r="F310" s="5">
        <v>35.550000000000004</v>
      </c>
      <c r="G310" s="5">
        <v>37.35</v>
      </c>
      <c r="H310" s="5">
        <v>24.65</v>
      </c>
      <c r="I310" s="5">
        <v>1.54</v>
      </c>
      <c r="J310" s="5">
        <v>27.400000000000002</v>
      </c>
      <c r="K310" s="5">
        <v>36.619999999999997</v>
      </c>
      <c r="L310" s="5">
        <v>50.21</v>
      </c>
      <c r="M310" s="5">
        <f t="shared" si="4"/>
        <v>312.35999999999996</v>
      </c>
      <c r="N310" s="6"/>
    </row>
    <row r="311" spans="1:14" x14ac:dyDescent="0.2">
      <c r="A311" s="4">
        <v>305</v>
      </c>
      <c r="B311" s="4" t="s">
        <v>297</v>
      </c>
      <c r="C311" s="4" t="s">
        <v>338</v>
      </c>
      <c r="D311" s="5">
        <v>13.5</v>
      </c>
      <c r="E311" s="5">
        <v>11.9</v>
      </c>
      <c r="F311" s="5">
        <v>14.9</v>
      </c>
      <c r="G311" s="5">
        <v>14.4</v>
      </c>
      <c r="H311" s="5">
        <v>11.1</v>
      </c>
      <c r="I311" s="5">
        <v>0.2</v>
      </c>
      <c r="J311" s="5">
        <v>10.9</v>
      </c>
      <c r="K311" s="5">
        <v>15.2</v>
      </c>
      <c r="L311" s="5">
        <v>19.5</v>
      </c>
      <c r="M311" s="5">
        <f t="shared" si="4"/>
        <v>111.60000000000001</v>
      </c>
      <c r="N311" s="6"/>
    </row>
    <row r="312" spans="1:14" x14ac:dyDescent="0.2">
      <c r="A312" s="4">
        <v>306</v>
      </c>
      <c r="B312" s="4" t="s">
        <v>298</v>
      </c>
      <c r="C312" s="4" t="s">
        <v>339</v>
      </c>
      <c r="D312" s="5" t="s">
        <v>340</v>
      </c>
      <c r="E312" s="5" t="s">
        <v>340</v>
      </c>
      <c r="F312" s="5" t="s">
        <v>340</v>
      </c>
      <c r="G312" s="5">
        <v>10.17</v>
      </c>
      <c r="H312" s="5">
        <v>5.44</v>
      </c>
      <c r="I312" s="5">
        <v>0</v>
      </c>
      <c r="J312" s="5">
        <v>5.32</v>
      </c>
      <c r="K312" s="5">
        <v>8.3000000000000007</v>
      </c>
      <c r="L312" s="5">
        <v>9.01</v>
      </c>
      <c r="M312" s="5">
        <f>G312+H312+I312+J312+K312+L312</f>
        <v>38.24</v>
      </c>
      <c r="N312" s="6"/>
    </row>
    <row r="313" spans="1:14" x14ac:dyDescent="0.2">
      <c r="A313" s="4">
        <v>307</v>
      </c>
      <c r="B313" s="4" t="s">
        <v>299</v>
      </c>
      <c r="C313" s="4" t="s">
        <v>339</v>
      </c>
      <c r="D313" s="5">
        <v>2.2400000000000002</v>
      </c>
      <c r="E313" s="5">
        <v>2.8</v>
      </c>
      <c r="F313" s="5">
        <v>2.16</v>
      </c>
      <c r="G313" s="5">
        <v>2.06</v>
      </c>
      <c r="H313" s="5">
        <v>1.17</v>
      </c>
      <c r="I313" s="5">
        <v>0</v>
      </c>
      <c r="J313" s="5">
        <v>1.86</v>
      </c>
      <c r="K313" s="5">
        <v>2.66</v>
      </c>
      <c r="L313" s="5">
        <v>3.24</v>
      </c>
      <c r="M313" s="5">
        <f t="shared" si="4"/>
        <v>18.189999999999998</v>
      </c>
      <c r="N313" s="6"/>
    </row>
    <row r="314" spans="1:14" x14ac:dyDescent="0.2">
      <c r="A314" s="4">
        <v>308</v>
      </c>
      <c r="B314" s="4" t="s">
        <v>300</v>
      </c>
      <c r="C314" s="4" t="s">
        <v>339</v>
      </c>
      <c r="D314" s="5">
        <v>2.3420000000000001</v>
      </c>
      <c r="E314" s="5" t="s">
        <v>340</v>
      </c>
      <c r="F314" s="5" t="s">
        <v>340</v>
      </c>
      <c r="G314" s="5">
        <v>2.93</v>
      </c>
      <c r="H314" s="5">
        <v>2.1800000000000002</v>
      </c>
      <c r="I314" s="5">
        <v>0</v>
      </c>
      <c r="J314" s="5">
        <v>2.04</v>
      </c>
      <c r="K314" s="5">
        <v>4.43</v>
      </c>
      <c r="L314" s="5">
        <v>6.16</v>
      </c>
      <c r="M314" s="5">
        <f>D314+G314+H314+I314+J314+K314+L314</f>
        <v>20.082000000000001</v>
      </c>
      <c r="N314" s="6"/>
    </row>
    <row r="315" spans="1:14" x14ac:dyDescent="0.2">
      <c r="A315" s="4">
        <v>309</v>
      </c>
      <c r="B315" s="4" t="s">
        <v>301</v>
      </c>
      <c r="C315" s="4" t="s">
        <v>339</v>
      </c>
      <c r="D315" s="5">
        <v>8.23</v>
      </c>
      <c r="E315" s="5">
        <v>7.64</v>
      </c>
      <c r="F315" s="5">
        <v>2.75</v>
      </c>
      <c r="G315" s="5">
        <v>5.8710000000000004</v>
      </c>
      <c r="H315" s="5">
        <v>5.8710000000000004</v>
      </c>
      <c r="I315" s="5">
        <v>0</v>
      </c>
      <c r="J315" s="5">
        <v>0.98</v>
      </c>
      <c r="K315" s="5">
        <v>4.6100000000000003</v>
      </c>
      <c r="L315" s="5">
        <v>8.02</v>
      </c>
      <c r="M315" s="5">
        <f t="shared" si="4"/>
        <v>43.972000000000008</v>
      </c>
      <c r="N315" s="6"/>
    </row>
    <row r="316" spans="1:14" x14ac:dyDescent="0.2">
      <c r="A316" s="4">
        <v>310</v>
      </c>
      <c r="B316" s="4" t="s">
        <v>324</v>
      </c>
      <c r="C316" s="4" t="s">
        <v>339</v>
      </c>
      <c r="D316" s="5" t="s">
        <v>340</v>
      </c>
      <c r="E316" s="5" t="s">
        <v>340</v>
      </c>
      <c r="F316" s="5" t="s">
        <v>340</v>
      </c>
      <c r="G316" s="5" t="s">
        <v>340</v>
      </c>
      <c r="H316" s="5">
        <v>0</v>
      </c>
      <c r="I316" s="5">
        <v>0</v>
      </c>
      <c r="J316" s="5">
        <v>1.36</v>
      </c>
      <c r="K316" s="5">
        <v>4.2</v>
      </c>
      <c r="L316" s="5">
        <v>5.59</v>
      </c>
      <c r="M316" s="5">
        <f>L316+K316+J316</f>
        <v>11.149999999999999</v>
      </c>
      <c r="N316" s="6"/>
    </row>
    <row r="317" spans="1:14" x14ac:dyDescent="0.2">
      <c r="N317" s="6"/>
    </row>
    <row r="318" spans="1:14" x14ac:dyDescent="0.2">
      <c r="N318" s="6"/>
    </row>
    <row r="319" spans="1:14" x14ac:dyDescent="0.2">
      <c r="N319" s="6"/>
    </row>
    <row r="320" spans="1:14" x14ac:dyDescent="0.2">
      <c r="N320" s="6"/>
    </row>
    <row r="321" spans="14:14" x14ac:dyDescent="0.2">
      <c r="N321" s="6"/>
    </row>
  </sheetData>
  <autoFilter ref="A6:M316"/>
  <mergeCells count="6">
    <mergeCell ref="A1:M1"/>
    <mergeCell ref="A4:A6"/>
    <mergeCell ref="B4:B6"/>
    <mergeCell ref="C4:C6"/>
    <mergeCell ref="D4:M4"/>
    <mergeCell ref="M5:M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K5"/>
  <sheetViews>
    <sheetView workbookViewId="0">
      <selection activeCell="K5" sqref="K5"/>
    </sheetView>
  </sheetViews>
  <sheetFormatPr defaultRowHeight="15" x14ac:dyDescent="0.25"/>
  <sheetData>
    <row r="5" spans="2:11" x14ac:dyDescent="0.25">
      <c r="B5" s="9">
        <v>-16.45</v>
      </c>
      <c r="C5" s="9">
        <v>-16.2</v>
      </c>
      <c r="D5" s="9">
        <v>-12.09</v>
      </c>
      <c r="E5" s="10">
        <v>-3.09</v>
      </c>
      <c r="F5" s="10">
        <v>6.69</v>
      </c>
      <c r="G5" s="10">
        <v>9</v>
      </c>
      <c r="H5" s="10">
        <v>2.77</v>
      </c>
      <c r="I5" s="10">
        <v>-7.83</v>
      </c>
      <c r="J5" s="10">
        <v>-21.55</v>
      </c>
      <c r="K5">
        <f>AVERAGE(B5:J5)</f>
        <v>-6.5277777777777777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okorokova</dc:creator>
  <cp:lastModifiedBy>okorokova</cp:lastModifiedBy>
  <dcterms:created xsi:type="dcterms:W3CDTF">2022-01-10T07:04:03Z</dcterms:created>
  <dcterms:modified xsi:type="dcterms:W3CDTF">2024-01-15T07:27:37Z</dcterms:modified>
</cp:coreProperties>
</file>